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tabRatio="844"/>
  </bookViews>
  <sheets>
    <sheet name="A3" sheetId="1" r:id="rId1"/>
    <sheet name="1. 项目基本信息" sheetId="7" r:id="rId2"/>
    <sheet name="2. 初始情况" sheetId="35" r:id="rId3"/>
    <sheet name="3. 目标与结果" sheetId="2" r:id="rId4"/>
    <sheet name="4. 主要问题" sheetId="36" r:id="rId5"/>
    <sheet name="5. 采取措施" sheetId="37" r:id="rId6"/>
    <sheet name="6. 项目团队" sheetId="38" r:id="rId7"/>
    <sheet name="7. 改善新闻报" sheetId="8" r:id="rId8"/>
    <sheet name="8. 改善新闻报统计" sheetId="33" r:id="rId9"/>
    <sheet name="9. 感言" sheetId="28" r:id="rId10"/>
  </sheets>
  <definedNames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Month">#REF!</definedName>
    <definedName name="Multiplier">#REF!</definedName>
    <definedName name="_xlnm.Print_Area" localSheetId="1">'1. 项目基本信息'!$A$1:$AE$29</definedName>
    <definedName name="_xlnm.Print_Area" localSheetId="3">'3. 目标与结果'!$A$1:$N$19</definedName>
    <definedName name="_xlnm.Print_Area" localSheetId="7">'7. 改善新闻报'!$A$1:$K$23</definedName>
    <definedName name="_xlnm.Print_Area" localSheetId="0">'A3'!$B$4:$CB$86</definedName>
  </definedNames>
  <calcPr calcId="144525"/>
</workbook>
</file>

<file path=xl/comments1.xml><?xml version="1.0" encoding="utf-8"?>
<comments xmlns="http://schemas.openxmlformats.org/spreadsheetml/2006/main">
  <authors>
    <author>Simpler Consultant</author>
    <author>Gemba</author>
  </authors>
  <commentList>
    <comment ref="B6" authorId="0">
      <text>
        <r>
          <rPr>
            <b/>
            <sz val="8"/>
            <rFont val="Tahoma"/>
            <charset val="134"/>
          </rPr>
          <t xml:space="preserve">Fill in Title Name </t>
        </r>
        <r>
          <rPr>
            <sz val="8"/>
            <rFont val="Tahoma"/>
            <charset val="134"/>
          </rPr>
          <t xml:space="preserve">(Dept, Division, Product/Service) - (Activity, Mission, Transformation) Create a documentation nomenclature for indexing 
</t>
        </r>
        <r>
          <rPr>
            <b/>
            <sz val="8"/>
            <rFont val="Tahoma"/>
            <charset val="134"/>
          </rPr>
          <t>Fill in Start Date</t>
        </r>
        <r>
          <rPr>
            <sz val="8"/>
            <rFont val="Tahoma"/>
            <charset val="134"/>
          </rPr>
          <t xml:space="preserve"> (Start of A3)
</t>
        </r>
        <r>
          <rPr>
            <b/>
            <sz val="8"/>
            <rFont val="Tahoma"/>
            <charset val="134"/>
          </rPr>
          <t>Fill in Current Date</t>
        </r>
        <r>
          <rPr>
            <sz val="8"/>
            <rFont val="Tahoma"/>
            <charset val="134"/>
          </rPr>
          <t xml:space="preserve">  (Date and Rev)</t>
        </r>
      </text>
    </comment>
    <comment ref="AC6" authorId="1">
      <text>
        <r>
          <rPr>
            <b/>
            <sz val="8"/>
            <rFont val="Tahoma"/>
            <charset val="134"/>
          </rPr>
          <t>Gemba:</t>
        </r>
        <r>
          <rPr>
            <sz val="8"/>
            <rFont val="Tahoma"/>
            <charset val="134"/>
          </rPr>
          <t xml:space="preserve"> Team that actially develops A3 (ex. Leadership, cross-function, multi-level, individual)
</t>
        </r>
      </text>
    </comment>
    <comment ref="B9" authorId="0">
      <text>
        <r>
          <rPr>
            <b/>
            <sz val="8"/>
            <rFont val="Tahoma"/>
            <charset val="134"/>
          </rPr>
          <t>Chief Complaint or Problem Statement</t>
        </r>
        <r>
          <rPr>
            <sz val="8"/>
            <rFont val="Tahoma"/>
            <charset val="134"/>
          </rPr>
          <t xml:space="preserve">        (3 to 5 Bullets on Reasons for Improvement – Who, What, Where, When, Why, How, How many): Pick appropriate level and follow steps Customer/Client Level, Business Unit/Product Line Level, Value Stream/Flow Cell/Step Level
</t>
        </r>
        <r>
          <rPr>
            <b/>
            <sz val="8"/>
            <rFont val="Tahoma"/>
            <charset val="134"/>
          </rPr>
          <t>Customer Level</t>
        </r>
        <r>
          <rPr>
            <sz val="8"/>
            <rFont val="Tahoma"/>
            <charset val="134"/>
          </rPr>
          <t xml:space="preserve"> (ex. Business Challenge, No Growth, Profitability, External Competition)
</t>
        </r>
        <r>
          <rPr>
            <b/>
            <sz val="8"/>
            <rFont val="Tahoma"/>
            <charset val="134"/>
          </rPr>
          <t>Business Unit/Product Line/Service Level</t>
        </r>
        <r>
          <rPr>
            <sz val="8"/>
            <rFont val="Tahoma"/>
            <charset val="134"/>
          </rPr>
          <t xml:space="preserve"> (ex. Burning Platform, Profitability of BU/Product Line or Service Provided, Cost, Delivery, Why are you doing this?)
</t>
        </r>
        <r>
          <rPr>
            <b/>
            <sz val="8"/>
            <rFont val="Tahoma"/>
            <charset val="134"/>
          </rPr>
          <t>Value Stream/Flow Cell/Step Level</t>
        </r>
        <r>
          <rPr>
            <sz val="8"/>
            <rFont val="Tahoma"/>
            <charset val="134"/>
          </rPr>
          <t xml:space="preserve"> (ex. No Flow, Process doesn’t meet takt, no standard work)</t>
        </r>
      </text>
    </comment>
    <comment ref="AC9" authorId="0">
      <text>
        <r>
          <rPr>
            <b/>
            <sz val="8"/>
            <rFont val="Tahoma"/>
            <charset val="134"/>
          </rPr>
          <t>Identify all possible causes</t>
        </r>
        <r>
          <rPr>
            <sz val="8"/>
            <rFont val="Tahoma"/>
            <charset val="134"/>
          </rPr>
          <t xml:space="preserve">
</t>
        </r>
        <r>
          <rPr>
            <b/>
            <sz val="8"/>
            <rFont val="Tahoma"/>
            <charset val="134"/>
          </rPr>
          <t>Cause and Effect Diagrams</t>
        </r>
        <r>
          <rPr>
            <sz val="8"/>
            <rFont val="Tahoma"/>
            <charset val="134"/>
          </rPr>
          <t xml:space="preserve">
</t>
        </r>
        <r>
          <rPr>
            <b/>
            <sz val="8"/>
            <rFont val="Tahoma"/>
            <charset val="134"/>
          </rPr>
          <t>Basic 7 Quality Tools</t>
        </r>
        <r>
          <rPr>
            <sz val="8"/>
            <rFont val="Tahoma"/>
            <charset val="134"/>
          </rPr>
          <t xml:space="preserve"> (ex. Pareto, Infinity Diagrams, Scatter Diagrams, Trend, 5 Whys)</t>
        </r>
      </text>
    </comment>
    <comment ref="BC9" authorId="0">
      <text>
        <r>
          <rPr>
            <sz val="8"/>
            <rFont val="Tahoma"/>
            <charset val="134"/>
          </rPr>
          <t>List Action Plan by Projects, Events, Do-its, and list Who and When</t>
        </r>
      </text>
    </comment>
    <comment ref="B35" authorId="0">
      <text>
        <r>
          <rPr>
            <b/>
            <sz val="8"/>
            <rFont val="Tahoma"/>
            <charset val="134"/>
          </rPr>
          <t>(Pictorial Metaphors):</t>
        </r>
        <r>
          <rPr>
            <sz val="8"/>
            <rFont val="Tahoma"/>
            <charset val="134"/>
          </rPr>
          <t xml:space="preserve">
</t>
        </r>
        <r>
          <rPr>
            <b/>
            <sz val="8"/>
            <rFont val="Tahoma"/>
            <charset val="134"/>
          </rPr>
          <t>Customer Level</t>
        </r>
        <r>
          <rPr>
            <sz val="8"/>
            <rFont val="Tahoma"/>
            <charset val="134"/>
          </rPr>
          <t xml:space="preserve"> (ex.SWOT, VOC, QFD, Market Sector, Customer Pareto, Customer spend with your organization)
</t>
        </r>
        <r>
          <rPr>
            <b/>
            <sz val="8"/>
            <rFont val="Tahoma"/>
            <charset val="134"/>
          </rPr>
          <t>Business Unit/Product Line/Service Level</t>
        </r>
        <r>
          <rPr>
            <sz val="8"/>
            <rFont val="Tahoma"/>
            <charset val="134"/>
          </rPr>
          <t xml:space="preserve"> (ex. KPI, Cultural, Relationship Map, Capacity Planning, Supply Issues)
</t>
        </r>
        <r>
          <rPr>
            <b/>
            <sz val="8"/>
            <rFont val="Tahoma"/>
            <charset val="134"/>
          </rPr>
          <t>Value Stream/Flow Cell/Step Level</t>
        </r>
        <r>
          <rPr>
            <sz val="8"/>
            <rFont val="Tahoma"/>
            <charset val="134"/>
          </rPr>
          <t xml:space="preserve"> (ex. Current VSA, N/10, Process map, C.T. T/T, Standard Work, Spaghetti Diagrams)
</t>
        </r>
      </text>
    </comment>
    <comment ref="AC35" authorId="0">
      <text>
        <r>
          <rPr>
            <sz val="8"/>
            <rFont val="Tahoma"/>
            <charset val="134"/>
          </rPr>
          <t>VSA, RIE, VVS, 6-Sigma (DMAIC), 3P (7 Alternatives), A3, TPOC, DOE, Known proven solutions, 6S, Load-Load, Standard Work, Policy Deployment, SMED, TPM, Inventory Reduction,  Visual Workplace, Flow Map. Show as before &amp; after kaizen (top 2)</t>
        </r>
      </text>
    </comment>
    <comment ref="BC35" authorId="0">
      <text>
        <r>
          <rPr>
            <sz val="8"/>
            <rFont val="Tahoma"/>
            <charset val="134"/>
          </rPr>
          <t>Relates back to target condition &amp; was the gap eliminated or reduced, review frequency as necessary until close-out. Summary sheet should be updated at least once/weekly until confirmed complete.</t>
        </r>
      </text>
    </comment>
    <comment ref="B61" authorId="0">
      <text>
        <r>
          <rPr>
            <b/>
            <sz val="8"/>
            <rFont val="Tahoma"/>
            <charset val="134"/>
          </rPr>
          <t>(Pictorial Metaphors): Length of Plan, Maturing Plan</t>
        </r>
        <r>
          <rPr>
            <sz val="8"/>
            <rFont val="Tahoma"/>
            <charset val="134"/>
          </rPr>
          <t xml:space="preserve">
</t>
        </r>
        <r>
          <rPr>
            <b/>
            <sz val="8"/>
            <rFont val="Tahoma"/>
            <charset val="134"/>
          </rPr>
          <t>Customer Level</t>
        </r>
        <r>
          <rPr>
            <sz val="8"/>
            <rFont val="Tahoma"/>
            <charset val="134"/>
          </rPr>
          <t xml:space="preserve"> (ex. Future State VSA, KPI with Targets, Targeted Market of Sector, Quality, Delivery, Price, Growth, Start-up)
</t>
        </r>
        <r>
          <rPr>
            <b/>
            <sz val="8"/>
            <rFont val="Tahoma"/>
            <charset val="134"/>
          </rPr>
          <t>Business Unit/Product Line/Service Leve</t>
        </r>
        <r>
          <rPr>
            <sz val="8"/>
            <rFont val="Tahoma"/>
            <charset val="134"/>
          </rPr>
          <t xml:space="preserve">l (ex. KPI with Targets, Systematic Problem Solving/Thinking Development, CI Mindset,  Targeted Behaviors to Drive Proper Cultural, Capital, Organizational Structure)
</t>
        </r>
        <r>
          <rPr>
            <b/>
            <sz val="8"/>
            <rFont val="Tahoma"/>
            <charset val="134"/>
          </rPr>
          <t>Value Stream/Flow Cell/Step Level</t>
        </r>
        <r>
          <rPr>
            <sz val="8"/>
            <rFont val="Tahoma"/>
            <charset val="134"/>
          </rPr>
          <t xml:space="preserve"> (ex. New Target, Flow Map, Reduction of Cycle Time, Targeted After Condition, Standard Work)</t>
        </r>
      </text>
    </comment>
    <comment ref="AC61" authorId="0">
      <text>
        <r>
          <rPr>
            <sz val="8"/>
            <rFont val="Tahoma"/>
            <charset val="134"/>
          </rPr>
          <t>Run the process, Run the cell  “Try the proposed solution”    Test of Changes, Improvement Cycles, Try Storming, Accomplishments</t>
        </r>
      </text>
    </comment>
    <comment ref="BC61" authorId="0">
      <text>
        <r>
          <rPr>
            <sz val="8"/>
            <rFont val="Tahoma"/>
            <charset val="134"/>
          </rPr>
          <t xml:space="preserve">Lessons Learned, List of Examples, Pace of Learning, Transformation Stories, One pagers, Best Practices, Possible learnings from outside the process (ex. Working flow but learn something about product/service development)
</t>
        </r>
      </text>
    </comment>
  </commentList>
</comments>
</file>

<file path=xl/comments2.xml><?xml version="1.0" encoding="utf-8"?>
<comments xmlns="http://schemas.openxmlformats.org/spreadsheetml/2006/main">
  <authors>
    <author>Jason R. Cregan</author>
  </authors>
  <commentList>
    <comment ref="H12" authorId="0">
      <text>
        <r>
          <rPr>
            <b/>
            <sz val="8"/>
            <rFont val="Tahoma"/>
            <charset val="134"/>
          </rPr>
          <t>MUST IMPROVE PRODUCTIVITY!
#1 - ESTABLISH TAKT TIME, STD. WIP
TIME OBSERVATION SHEET
CYCLE TIME BAR CHART
STANDARD COMBINATION SHEET STANDARD WORK LAYOUT
STANDARD OPERATING PROCEDURE</t>
        </r>
      </text>
    </comment>
    <comment ref="L12" authorId="0">
      <text>
        <r>
          <rPr>
            <b/>
            <sz val="8"/>
            <rFont val="Tahoma"/>
            <charset val="134"/>
          </rPr>
          <t>MEMBERS MUST FILL OUT BODY DISCOMFORT CHART FOR 1 WEEK PRIOR TO EVENT.  YOU'LL ALSO NEED VIDEO CAMERA, TV, VCR, PROTRACTOR</t>
        </r>
      </text>
    </comment>
    <comment ref="Q16" authorId="0">
      <text>
        <r>
          <rPr>
            <b/>
            <sz val="8"/>
            <rFont val="Tahoma"/>
            <charset val="134"/>
          </rPr>
          <t>WHERE DOES THE MEMBER NORMALLY WORK?  DEPT. # &amp; DESCRIPTION</t>
        </r>
      </text>
    </comment>
    <comment ref="X16" authorId="0">
      <text>
        <r>
          <rPr>
            <b/>
            <sz val="8"/>
            <rFont val="Tahoma"/>
            <charset val="134"/>
          </rPr>
          <t>PUT AN X HERE IF IT IS A MEMBER'S 1ST Kaizen Event</t>
        </r>
      </text>
    </comment>
  </commentList>
</comments>
</file>

<file path=xl/comments3.xml><?xml version="1.0" encoding="utf-8"?>
<comments xmlns="http://schemas.openxmlformats.org/spreadsheetml/2006/main">
  <authors>
    <author>Gemba</author>
  </authors>
  <commentList>
    <comment ref="A3" authorId="0">
      <text>
        <r>
          <rPr>
            <b/>
            <sz val="8"/>
            <rFont val="Tahoma"/>
            <charset val="134"/>
          </rPr>
          <t xml:space="preserve">Gemba: </t>
        </r>
        <r>
          <rPr>
            <sz val="8"/>
            <rFont val="Tahoma"/>
            <charset val="134"/>
          </rPr>
          <t xml:space="preserve">Short description of current condition by the image (picture) inserted
</t>
        </r>
      </text>
    </comment>
    <comment ref="A5" authorId="0">
      <text>
        <r>
          <rPr>
            <b/>
            <sz val="8"/>
            <rFont val="Tahoma"/>
            <charset val="134"/>
          </rPr>
          <t xml:space="preserve">Gemba: </t>
        </r>
        <r>
          <rPr>
            <sz val="8"/>
            <rFont val="Tahoma"/>
            <charset val="134"/>
          </rPr>
          <t xml:space="preserve">Information that shows why current condition needs to be changed
</t>
        </r>
      </text>
    </comment>
  </commentList>
</comments>
</file>

<file path=xl/comments4.xml><?xml version="1.0" encoding="utf-8"?>
<comments xmlns="http://schemas.openxmlformats.org/spreadsheetml/2006/main">
  <authors>
    <author>Gemba</author>
  </authors>
  <commentList>
    <comment ref="F15" authorId="0">
      <text>
        <r>
          <rPr>
            <b/>
            <sz val="8"/>
            <rFont val="Tahoma"/>
            <charset val="134"/>
          </rPr>
          <t>Gemba:</t>
        </r>
        <r>
          <rPr>
            <sz val="8"/>
            <rFont val="Tahoma"/>
            <charset val="134"/>
          </rPr>
          <t xml:space="preserve">
Show how the savings was calculated-should be driven by customer controller</t>
        </r>
      </text>
    </comment>
    <comment ref="K15" authorId="0">
      <text>
        <r>
          <rPr>
            <b/>
            <sz val="8"/>
            <rFont val="Tahoma"/>
            <charset val="134"/>
          </rPr>
          <t>Gemba:</t>
        </r>
        <r>
          <rPr>
            <sz val="8"/>
            <rFont val="Tahoma"/>
            <charset val="134"/>
          </rPr>
          <t xml:space="preserve">
Customer should agree with the "Event Results" before report-out</t>
        </r>
      </text>
    </comment>
  </commentList>
</comments>
</file>

<file path=xl/comments5.xml><?xml version="1.0" encoding="utf-8"?>
<comments xmlns="http://schemas.openxmlformats.org/spreadsheetml/2006/main">
  <authors>
    <author>Gemba</author>
  </authors>
  <commentList>
    <comment ref="A3" authorId="0">
      <text>
        <r>
          <rPr>
            <b/>
            <sz val="8"/>
            <rFont val="Tahoma"/>
            <charset val="134"/>
          </rPr>
          <t xml:space="preserve">Gemba: </t>
        </r>
        <r>
          <rPr>
            <sz val="8"/>
            <rFont val="Tahoma"/>
            <charset val="134"/>
          </rPr>
          <t xml:space="preserve">The following informationthat shows specific problems that need to be addressed in order to successfully complete this event
</t>
        </r>
      </text>
    </comment>
    <comment ref="A4" authorId="0">
      <text>
        <r>
          <rPr>
            <b/>
            <sz val="8"/>
            <rFont val="Tahoma"/>
            <charset val="134"/>
          </rPr>
          <t xml:space="preserve">Gemba: </t>
        </r>
        <r>
          <rPr>
            <sz val="8"/>
            <rFont val="Tahoma"/>
            <charset val="134"/>
          </rPr>
          <t xml:space="preserve">Three examples you can show (waste ID form, cause &amp; effect diagram, root cause analysis)
</t>
        </r>
      </text>
    </comment>
  </commentList>
</comments>
</file>

<file path=xl/comments6.xml><?xml version="1.0" encoding="utf-8"?>
<comments xmlns="http://schemas.openxmlformats.org/spreadsheetml/2006/main">
  <authors>
    <author>Gemba</author>
  </authors>
  <commentList>
    <comment ref="A6" authorId="0">
      <text>
        <r>
          <rPr>
            <b/>
            <sz val="8"/>
            <rFont val="Tahoma"/>
            <charset val="134"/>
          </rPr>
          <t>Gemba:</t>
        </r>
        <r>
          <rPr>
            <sz val="8"/>
            <rFont val="Tahoma"/>
            <charset val="134"/>
          </rPr>
          <t xml:space="preserve">
What was the burning platform (major problem) to initiate lean design</t>
        </r>
      </text>
    </comment>
    <comment ref="E6" authorId="0">
      <text>
        <r>
          <rPr>
            <b/>
            <sz val="8"/>
            <rFont val="Tahoma"/>
            <charset val="134"/>
          </rPr>
          <t>Gemba:</t>
        </r>
        <r>
          <rPr>
            <sz val="8"/>
            <rFont val="Tahoma"/>
            <charset val="134"/>
          </rPr>
          <t xml:space="preserve">
What was completed to repair problem</t>
        </r>
      </text>
    </comment>
    <comment ref="J6" authorId="0">
      <text>
        <r>
          <rPr>
            <b/>
            <sz val="8"/>
            <rFont val="Tahoma"/>
            <charset val="134"/>
          </rPr>
          <t>Gemba:</t>
        </r>
        <r>
          <rPr>
            <sz val="8"/>
            <rFont val="Tahoma"/>
            <charset val="134"/>
          </rPr>
          <t xml:space="preserve">
List metrics that were impacted &amp; the % improvement</t>
        </r>
      </text>
    </comment>
    <comment ref="A14" authorId="0">
      <text>
        <r>
          <rPr>
            <b/>
            <sz val="8"/>
            <rFont val="Tahoma"/>
            <charset val="134"/>
          </rPr>
          <t>Gemba:</t>
        </r>
        <r>
          <rPr>
            <sz val="8"/>
            <rFont val="Tahoma"/>
            <charset val="134"/>
          </rPr>
          <t xml:space="preserve">
Picture showing the target area before kaizen was implemented</t>
        </r>
      </text>
    </comment>
    <comment ref="H14" authorId="0">
      <text>
        <r>
          <rPr>
            <b/>
            <sz val="8"/>
            <rFont val="Tahoma"/>
            <charset val="134"/>
          </rPr>
          <t>Gemba:</t>
        </r>
        <r>
          <rPr>
            <sz val="8"/>
            <rFont val="Tahoma"/>
            <charset val="134"/>
          </rPr>
          <t xml:space="preserve">
Picture showing the target area after kaizen was implemented</t>
        </r>
      </text>
    </comment>
  </commentList>
</comments>
</file>

<file path=xl/comments7.xml><?xml version="1.0" encoding="utf-8"?>
<comments xmlns="http://schemas.openxmlformats.org/spreadsheetml/2006/main">
  <authors>
    <author>Gemba</author>
  </authors>
  <commentList>
    <comment ref="A3" authorId="0">
      <text>
        <r>
          <rPr>
            <b/>
            <sz val="8"/>
            <rFont val="Tahoma"/>
            <charset val="134"/>
          </rPr>
          <t>Gemba:</t>
        </r>
        <r>
          <rPr>
            <sz val="8"/>
            <rFont val="Tahoma"/>
            <charset val="134"/>
          </rPr>
          <t xml:space="preserve"> Explain methods of testing the effectiveness of the solutions; running the process with the changes made &amp; collecting data, minor &amp; major changes made to the current condition, any other improvements made.
</t>
        </r>
      </text>
    </comment>
  </commentList>
</comments>
</file>

<file path=xl/comments8.xml><?xml version="1.0" encoding="utf-8"?>
<comments xmlns="http://schemas.openxmlformats.org/spreadsheetml/2006/main">
  <authors>
    <author>Gemba</author>
  </authors>
  <commentList>
    <comment ref="C2" authorId="0">
      <text>
        <r>
          <rPr>
            <b/>
            <sz val="8"/>
            <rFont val="Tahoma"/>
            <charset val="134"/>
          </rPr>
          <t>Gemba:</t>
        </r>
        <r>
          <rPr>
            <sz val="8"/>
            <rFont val="Tahoma"/>
            <charset val="134"/>
          </rPr>
          <t xml:space="preserve">
List all opportunities from the event/project and the countermeasures</t>
        </r>
      </text>
    </comment>
  </commentList>
</comments>
</file>

<file path=xl/comments9.xml><?xml version="1.0" encoding="utf-8"?>
<comments xmlns="http://schemas.openxmlformats.org/spreadsheetml/2006/main">
  <authors>
    <author>Gemba</author>
  </authors>
  <commentList>
    <comment ref="B2" authorId="0">
      <text>
        <r>
          <rPr>
            <b/>
            <sz val="8"/>
            <rFont val="Tahoma"/>
            <charset val="134"/>
          </rPr>
          <t>Gemba:
Enlist at least one idea from each Kaizen Team Member</t>
        </r>
      </text>
    </comment>
  </commentList>
</comments>
</file>

<file path=xl/sharedStrings.xml><?xml version="1.0" encoding="utf-8"?>
<sst xmlns="http://schemas.openxmlformats.org/spreadsheetml/2006/main" count="161" uniqueCount="117">
  <si>
    <r>
      <rPr>
        <sz val="10"/>
        <rFont val="宋体"/>
        <charset val="134"/>
      </rPr>
      <t>客户</t>
    </r>
    <r>
      <rPr>
        <sz val="10"/>
        <rFont val="Arial"/>
        <charset val="134"/>
      </rPr>
      <t>Logo</t>
    </r>
  </si>
  <si>
    <r>
      <rPr>
        <b/>
        <sz val="22"/>
        <rFont val="宋体"/>
        <charset val="134"/>
      </rPr>
      <t>改善周</t>
    </r>
    <r>
      <rPr>
        <b/>
        <sz val="22"/>
        <rFont val="Arial"/>
        <charset val="134"/>
      </rPr>
      <t>A3</t>
    </r>
    <r>
      <rPr>
        <b/>
        <sz val="22"/>
        <rFont val="宋体"/>
        <charset val="134"/>
      </rPr>
      <t>报告</t>
    </r>
  </si>
  <si>
    <r>
      <rPr>
        <sz val="10"/>
        <rFont val="宋体"/>
        <charset val="134"/>
      </rPr>
      <t>顾问</t>
    </r>
    <r>
      <rPr>
        <sz val="10"/>
        <rFont val="Arial"/>
        <charset val="134"/>
      </rPr>
      <t>:</t>
    </r>
  </si>
  <si>
    <r>
      <rPr>
        <b/>
        <sz val="11"/>
        <rFont val="宋体"/>
        <charset val="134"/>
      </rPr>
      <t>名称</t>
    </r>
    <r>
      <rPr>
        <b/>
        <sz val="11"/>
        <rFont val="Arial"/>
        <charset val="134"/>
      </rPr>
      <t>:</t>
    </r>
    <r>
      <rPr>
        <sz val="11"/>
        <rFont val="Arial"/>
        <charset val="134"/>
      </rPr>
      <t xml:space="preserve"> </t>
    </r>
  </si>
  <si>
    <r>
      <rPr>
        <b/>
        <sz val="11"/>
        <rFont val="宋体"/>
        <charset val="134"/>
      </rPr>
      <t>开始日期</t>
    </r>
    <r>
      <rPr>
        <b/>
        <sz val="11"/>
        <rFont val="Arial"/>
        <charset val="134"/>
      </rPr>
      <t>:</t>
    </r>
  </si>
  <si>
    <r>
      <rPr>
        <b/>
        <sz val="11"/>
        <rFont val="宋体"/>
        <charset val="134"/>
      </rPr>
      <t>当前日期</t>
    </r>
    <r>
      <rPr>
        <b/>
        <sz val="11"/>
        <rFont val="Arial"/>
        <charset val="134"/>
      </rPr>
      <t>:</t>
    </r>
  </si>
  <si>
    <r>
      <rPr>
        <b/>
        <sz val="10"/>
        <rFont val="Arial"/>
        <charset val="134"/>
      </rPr>
      <t xml:space="preserve">1. </t>
    </r>
    <r>
      <rPr>
        <b/>
        <sz val="10"/>
        <rFont val="宋体"/>
        <charset val="134"/>
      </rPr>
      <t>项目基本信息</t>
    </r>
  </si>
  <si>
    <r>
      <rPr>
        <b/>
        <sz val="10"/>
        <rFont val="Arial"/>
        <charset val="134"/>
      </rPr>
      <t xml:space="preserve">4. </t>
    </r>
    <r>
      <rPr>
        <b/>
        <sz val="10"/>
        <rFont val="宋体"/>
        <charset val="134"/>
      </rPr>
      <t>当前主要问题</t>
    </r>
  </si>
  <si>
    <r>
      <rPr>
        <b/>
        <sz val="10"/>
        <rFont val="Arial"/>
        <charset val="134"/>
      </rPr>
      <t xml:space="preserve">7. </t>
    </r>
    <r>
      <rPr>
        <b/>
        <sz val="10"/>
        <rFont val="宋体"/>
        <charset val="134"/>
      </rPr>
      <t>改善新闻报</t>
    </r>
  </si>
  <si>
    <r>
      <rPr>
        <b/>
        <sz val="7"/>
        <color indexed="8"/>
        <rFont val="宋体"/>
        <charset val="134"/>
      </rPr>
      <t>项目描述</t>
    </r>
    <r>
      <rPr>
        <b/>
        <sz val="7"/>
        <color indexed="8"/>
        <rFont val="Arial"/>
        <charset val="134"/>
      </rPr>
      <t xml:space="preserve">:  </t>
    </r>
  </si>
  <si>
    <r>
      <rPr>
        <b/>
        <sz val="7"/>
        <rFont val="宋体"/>
        <charset val="134"/>
      </rPr>
      <t>目标</t>
    </r>
    <r>
      <rPr>
        <b/>
        <sz val="7"/>
        <rFont val="Arial"/>
        <charset val="134"/>
      </rPr>
      <t>:</t>
    </r>
  </si>
  <si>
    <t>1)</t>
  </si>
  <si>
    <t>2)</t>
  </si>
  <si>
    <t>3)</t>
  </si>
  <si>
    <r>
      <rPr>
        <b/>
        <sz val="7"/>
        <rFont val="宋体"/>
        <charset val="134"/>
      </rPr>
      <t>进行本项目原因</t>
    </r>
    <r>
      <rPr>
        <b/>
        <sz val="7"/>
        <rFont val="Arial"/>
        <charset val="134"/>
      </rPr>
      <t>:</t>
    </r>
  </si>
  <si>
    <r>
      <rPr>
        <b/>
        <sz val="10"/>
        <rFont val="Arial"/>
        <charset val="134"/>
      </rPr>
      <t xml:space="preserve">2. </t>
    </r>
    <r>
      <rPr>
        <b/>
        <sz val="10"/>
        <rFont val="宋体"/>
        <charset val="134"/>
      </rPr>
      <t>初始情况</t>
    </r>
  </si>
  <si>
    <r>
      <rPr>
        <b/>
        <sz val="10"/>
        <rFont val="Arial"/>
        <charset val="134"/>
      </rPr>
      <t xml:space="preserve">5. </t>
    </r>
    <r>
      <rPr>
        <b/>
        <sz val="10"/>
        <rFont val="宋体"/>
        <charset val="134"/>
      </rPr>
      <t>措施及效果</t>
    </r>
  </si>
  <si>
    <r>
      <rPr>
        <b/>
        <sz val="10"/>
        <rFont val="Arial"/>
        <charset val="134"/>
      </rPr>
      <t xml:space="preserve">8. </t>
    </r>
    <r>
      <rPr>
        <b/>
        <sz val="10"/>
        <rFont val="宋体"/>
        <charset val="134"/>
      </rPr>
      <t>改善新闻报统计</t>
    </r>
  </si>
  <si>
    <t>附照片</t>
  </si>
  <si>
    <r>
      <rPr>
        <b/>
        <sz val="10"/>
        <rFont val="Arial"/>
        <charset val="134"/>
      </rPr>
      <t xml:space="preserve">3. </t>
    </r>
    <r>
      <rPr>
        <b/>
        <sz val="10"/>
        <rFont val="宋体"/>
        <charset val="134"/>
      </rPr>
      <t>目标与结果</t>
    </r>
  </si>
  <si>
    <r>
      <rPr>
        <b/>
        <sz val="10"/>
        <rFont val="Arial"/>
        <charset val="134"/>
      </rPr>
      <t xml:space="preserve">6. </t>
    </r>
    <r>
      <rPr>
        <b/>
        <sz val="10"/>
        <rFont val="宋体"/>
        <charset val="134"/>
      </rPr>
      <t>项目团队</t>
    </r>
  </si>
  <si>
    <r>
      <rPr>
        <b/>
        <sz val="10"/>
        <rFont val="Arial"/>
        <charset val="134"/>
      </rPr>
      <t xml:space="preserve">9. </t>
    </r>
    <r>
      <rPr>
        <b/>
        <sz val="10"/>
        <rFont val="宋体"/>
        <charset val="134"/>
      </rPr>
      <t>感言</t>
    </r>
  </si>
  <si>
    <t>团队合影</t>
  </si>
  <si>
    <t xml:space="preserve">签名 </t>
  </si>
  <si>
    <t>项目目标</t>
  </si>
  <si>
    <t>持续改进</t>
  </si>
  <si>
    <t>工厂：</t>
  </si>
  <si>
    <t>团队名称：</t>
  </si>
  <si>
    <r>
      <rPr>
        <b/>
        <sz val="14"/>
        <rFont val="Arial"/>
        <charset val="134"/>
      </rPr>
      <t>T</t>
    </r>
    <r>
      <rPr>
        <b/>
        <sz val="14"/>
        <rFont val="Arial"/>
        <charset val="134"/>
      </rPr>
      <t>MB</t>
    </r>
  </si>
  <si>
    <t>顾问：</t>
  </si>
  <si>
    <t>项目开始日期：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</si>
  <si>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日</t>
    </r>
    <r>
      <rPr>
        <sz val="10"/>
        <rFont val="Times New Roman"/>
        <charset val="134"/>
      </rPr>
      <t>)</t>
    </r>
  </si>
  <si>
    <t>结束日期：</t>
  </si>
  <si>
    <t>持续时间</t>
  </si>
  <si>
    <t>5</t>
  </si>
  <si>
    <t>天</t>
  </si>
  <si>
    <t>项目描述</t>
  </si>
  <si>
    <r>
      <rPr>
        <sz val="10"/>
        <rFont val="宋体"/>
        <charset val="134"/>
      </rPr>
      <t>项目目标</t>
    </r>
    <r>
      <rPr>
        <sz val="10"/>
        <rFont val="Times New Roman"/>
        <charset val="134"/>
      </rPr>
      <t>: (1)</t>
    </r>
  </si>
  <si>
    <t>(2)</t>
  </si>
  <si>
    <t>(3)</t>
  </si>
  <si>
    <r>
      <rPr>
        <sz val="10"/>
        <rFont val="宋体"/>
        <charset val="134"/>
      </rPr>
      <t>进行本项目的原因</t>
    </r>
    <r>
      <rPr>
        <sz val="10"/>
        <rFont val="Times New Roman"/>
        <charset val="134"/>
      </rPr>
      <t>:</t>
    </r>
  </si>
  <si>
    <t>项目类型</t>
  </si>
  <si>
    <t>标准作业</t>
  </si>
  <si>
    <t>人机工程</t>
  </si>
  <si>
    <t>3P</t>
  </si>
  <si>
    <t>拉式系统</t>
  </si>
  <si>
    <t>TPM</t>
  </si>
  <si>
    <t>快速换型</t>
  </si>
  <si>
    <t>X</t>
  </si>
  <si>
    <t>6S</t>
  </si>
  <si>
    <t>其他</t>
  </si>
  <si>
    <t>角色</t>
  </si>
  <si>
    <t>成员姓名</t>
  </si>
  <si>
    <r>
      <rPr>
        <sz val="12"/>
        <rFont val="宋体"/>
        <charset val="134"/>
      </rPr>
      <t>部门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职位</t>
    </r>
  </si>
  <si>
    <t>第一次参加改善？</t>
  </si>
  <si>
    <t>组长</t>
  </si>
  <si>
    <t>N</t>
  </si>
  <si>
    <t>副组长</t>
  </si>
  <si>
    <t>成员</t>
  </si>
  <si>
    <t>Y</t>
  </si>
  <si>
    <t>初始情况</t>
  </si>
  <si>
    <t>当前状态描述</t>
  </si>
  <si>
    <t>目标与结果</t>
  </si>
  <si>
    <t>工厂</t>
  </si>
  <si>
    <t>团队</t>
  </si>
  <si>
    <t>地址</t>
  </si>
  <si>
    <t>日期</t>
  </si>
  <si>
    <t>项目</t>
  </si>
  <si>
    <r>
      <rPr>
        <sz val="10"/>
        <rFont val="宋体"/>
        <charset val="134"/>
      </rPr>
      <t>改进百分比</t>
    </r>
    <r>
      <rPr>
        <sz val="10"/>
        <rFont val="Arial"/>
        <charset val="134"/>
      </rPr>
      <t>%</t>
    </r>
  </si>
  <si>
    <t>衡量方式</t>
  </si>
  <si>
    <t>初始</t>
  </si>
  <si>
    <t>目标</t>
  </si>
  <si>
    <t>结果</t>
  </si>
  <si>
    <r>
      <rPr>
        <sz val="10"/>
        <rFont val="Arial"/>
        <charset val="134"/>
      </rPr>
      <t>3</t>
    </r>
    <r>
      <rPr>
        <sz val="10"/>
        <rFont val="Arial"/>
        <charset val="134"/>
      </rPr>
      <t>0</t>
    </r>
    <r>
      <rPr>
        <sz val="10"/>
        <rFont val="宋体"/>
        <charset val="134"/>
      </rPr>
      <t>天跟踪</t>
    </r>
  </si>
  <si>
    <t xml:space="preserve">                                                                                                             </t>
  </si>
  <si>
    <r>
      <rPr>
        <b/>
        <sz val="10"/>
        <rFont val="Arial"/>
        <charset val="134"/>
      </rPr>
      <t xml:space="preserve">$ </t>
    </r>
    <r>
      <rPr>
        <b/>
        <sz val="10"/>
        <rFont val="宋体"/>
        <charset val="134"/>
      </rPr>
      <t>节省金额</t>
    </r>
  </si>
  <si>
    <t>收益计算方式</t>
  </si>
  <si>
    <r>
      <rPr>
        <b/>
        <sz val="10"/>
        <color indexed="8"/>
        <rFont val="宋体"/>
        <charset val="134"/>
      </rPr>
      <t>签名档</t>
    </r>
    <r>
      <rPr>
        <b/>
        <sz val="10"/>
        <color indexed="8"/>
        <rFont val="Arial"/>
        <charset val="134"/>
      </rPr>
      <t xml:space="preserve">                                                                     (</t>
    </r>
    <r>
      <rPr>
        <b/>
        <sz val="10"/>
        <color indexed="8"/>
        <rFont val="宋体"/>
        <charset val="134"/>
      </rPr>
      <t>客户管理团队</t>
    </r>
    <r>
      <rPr>
        <b/>
        <sz val="10"/>
        <color indexed="8"/>
        <rFont val="Arial"/>
        <charset val="134"/>
      </rPr>
      <t>)</t>
    </r>
  </si>
  <si>
    <t>本次项目预计节省</t>
  </si>
  <si>
    <t>N/A</t>
  </si>
  <si>
    <r>
      <rPr>
        <sz val="8"/>
        <rFont val="Arial"/>
        <charset val="134"/>
      </rPr>
      <t>3</t>
    </r>
    <r>
      <rPr>
        <sz val="8"/>
        <rFont val="Arial"/>
        <charset val="134"/>
      </rPr>
      <t>0</t>
    </r>
    <r>
      <rPr>
        <sz val="8"/>
        <rFont val="宋体"/>
        <charset val="134"/>
      </rPr>
      <t>天实际节省</t>
    </r>
  </si>
  <si>
    <t>职位</t>
  </si>
  <si>
    <t>全年节省</t>
  </si>
  <si>
    <t>主要问题</t>
  </si>
  <si>
    <t>当前主要问题描述</t>
  </si>
  <si>
    <t>措施及效果</t>
  </si>
  <si>
    <t>展示项目中主要的改善前改善后照片</t>
  </si>
  <si>
    <t>问题描述</t>
  </si>
  <si>
    <t>措施</t>
  </si>
  <si>
    <t>影响方面</t>
  </si>
  <si>
    <t>改善之前</t>
  </si>
  <si>
    <t>改善之后</t>
  </si>
  <si>
    <t>项目团队</t>
  </si>
  <si>
    <t>改善新闻报</t>
  </si>
  <si>
    <t>分类</t>
  </si>
  <si>
    <t>输出方式</t>
  </si>
  <si>
    <r>
      <rPr>
        <sz val="10"/>
        <rFont val="宋体"/>
        <charset val="134"/>
      </rPr>
      <t>日期</t>
    </r>
    <r>
      <rPr>
        <sz val="10"/>
        <rFont val="Arial"/>
        <charset val="134"/>
      </rPr>
      <t>:</t>
    </r>
  </si>
  <si>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见下方说明</t>
    </r>
    <r>
      <rPr>
        <b/>
        <sz val="10"/>
        <rFont val="Arial"/>
        <charset val="134"/>
      </rPr>
      <t>)</t>
    </r>
  </si>
  <si>
    <t>（规范输出方式）</t>
  </si>
  <si>
    <r>
      <rPr>
        <sz val="10"/>
        <rFont val="宋体"/>
        <charset val="134"/>
      </rPr>
      <t>页数</t>
    </r>
    <r>
      <rPr>
        <sz val="10"/>
        <rFont val="Arial"/>
        <charset val="134"/>
      </rPr>
      <t>:</t>
    </r>
  </si>
  <si>
    <t>1 of</t>
  </si>
  <si>
    <t>负责人</t>
  </si>
  <si>
    <t>A</t>
  </si>
  <si>
    <t>B</t>
  </si>
  <si>
    <t>C</t>
  </si>
  <si>
    <t>D</t>
  </si>
  <si>
    <t>目标日期</t>
  </si>
  <si>
    <t>完成日期</t>
  </si>
  <si>
    <r>
      <rPr>
        <sz val="10"/>
        <rFont val="宋体"/>
        <charset val="134"/>
      </rPr>
      <t>分类</t>
    </r>
    <r>
      <rPr>
        <sz val="10"/>
        <rFont val="Arial"/>
        <charset val="134"/>
      </rPr>
      <t>:        A=</t>
    </r>
    <r>
      <rPr>
        <sz val="10"/>
        <rFont val="宋体"/>
        <charset val="134"/>
      </rPr>
      <t>本周完成</t>
    </r>
    <r>
      <rPr>
        <sz val="10"/>
        <rFont val="Arial"/>
        <charset val="134"/>
      </rPr>
      <t xml:space="preserve">        B=3</t>
    </r>
    <r>
      <rPr>
        <sz val="10"/>
        <rFont val="宋体"/>
        <charset val="134"/>
      </rPr>
      <t>周内完成</t>
    </r>
    <r>
      <rPr>
        <sz val="10"/>
        <rFont val="Arial"/>
        <charset val="134"/>
      </rPr>
      <t xml:space="preserve">        C=3</t>
    </r>
    <r>
      <rPr>
        <sz val="10"/>
        <rFont val="宋体"/>
        <charset val="134"/>
      </rPr>
      <t>月内完成</t>
    </r>
    <r>
      <rPr>
        <sz val="10"/>
        <rFont val="Arial"/>
        <charset val="134"/>
      </rPr>
      <t xml:space="preserve">        D=</t>
    </r>
    <r>
      <rPr>
        <sz val="10"/>
        <rFont val="宋体"/>
        <charset val="134"/>
      </rPr>
      <t>需投资等暂缓实施</t>
    </r>
  </si>
  <si>
    <t>改善新闻报统计</t>
  </si>
  <si>
    <t>数量</t>
  </si>
  <si>
    <t>完成</t>
  </si>
  <si>
    <t>%</t>
  </si>
  <si>
    <t>预期</t>
  </si>
  <si>
    <t>最新更新日期</t>
  </si>
  <si>
    <t>累计</t>
  </si>
  <si>
    <t>项目感言（关键词 + 感悟）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</si>
</sst>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mmmm\ d\,\ yyyy;@"/>
    <numFmt numFmtId="177" formatCode="0_);[Red]\(0\)"/>
    <numFmt numFmtId="178" formatCode="0.0"/>
  </numFmts>
  <fonts count="75">
    <font>
      <sz val="10"/>
      <name val="Arial"/>
      <charset val="134"/>
    </font>
    <font>
      <b/>
      <sz val="14"/>
      <name val="宋体"/>
      <charset val="134"/>
    </font>
    <font>
      <b/>
      <sz val="14"/>
      <name val="Arial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8"/>
      <name val="宋体"/>
      <charset val="134"/>
    </font>
    <font>
      <b/>
      <sz val="18"/>
      <name val="Arial"/>
      <charset val="134"/>
    </font>
    <font>
      <sz val="14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Arial"/>
      <charset val="134"/>
    </font>
    <font>
      <sz val="5"/>
      <name val="Arial"/>
      <charset val="134"/>
    </font>
    <font>
      <sz val="20"/>
      <name val="宋体"/>
      <charset val="134"/>
    </font>
    <font>
      <sz val="20"/>
      <name val="Arial"/>
      <charset val="134"/>
    </font>
    <font>
      <b/>
      <sz val="22"/>
      <name val="Times New Roman"/>
      <charset val="134"/>
    </font>
    <font>
      <sz val="22"/>
      <name val="Arial"/>
      <charset val="134"/>
    </font>
    <font>
      <b/>
      <sz val="22"/>
      <name val="宋体"/>
      <charset val="134"/>
    </font>
    <font>
      <b/>
      <i/>
      <sz val="10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8"/>
      <name val="宋体"/>
      <charset val="134"/>
    </font>
    <font>
      <sz val="8"/>
      <name val="Arial"/>
      <charset val="134"/>
    </font>
    <font>
      <sz val="8"/>
      <name val="Times New Roman"/>
      <charset val="134"/>
    </font>
    <font>
      <sz val="8"/>
      <color indexed="10"/>
      <name val="Times New Roman"/>
      <charset val="134"/>
    </font>
    <font>
      <b/>
      <sz val="14"/>
      <name val="Times New Roman"/>
      <charset val="134"/>
    </font>
    <font>
      <b/>
      <sz val="10"/>
      <color indexed="8"/>
      <name val="Arial"/>
      <charset val="134"/>
    </font>
    <font>
      <sz val="8"/>
      <color indexed="8"/>
      <name val="宋体"/>
      <charset val="134"/>
    </font>
    <font>
      <sz val="10"/>
      <color indexed="8"/>
      <name val="Arial"/>
      <charset val="134"/>
    </font>
    <font>
      <sz val="12"/>
      <name val="Arial"/>
      <charset val="134"/>
    </font>
    <font>
      <sz val="12"/>
      <name val="宋体"/>
      <charset val="134"/>
    </font>
    <font>
      <b/>
      <i/>
      <sz val="10"/>
      <name val="宋体"/>
      <charset val="134"/>
    </font>
    <font>
      <sz val="12"/>
      <name val="Times New Roman"/>
      <charset val="134"/>
    </font>
    <font>
      <b/>
      <sz val="12"/>
      <name val="Arial"/>
      <charset val="134"/>
    </font>
    <font>
      <sz val="7"/>
      <name val="Arial"/>
      <charset val="134"/>
    </font>
    <font>
      <b/>
      <sz val="22"/>
      <name val="Arial"/>
      <charset val="134"/>
    </font>
    <font>
      <b/>
      <sz val="22"/>
      <name val="Arial"/>
      <charset val="134"/>
    </font>
    <font>
      <b/>
      <sz val="11"/>
      <name val="Arial"/>
      <charset val="134"/>
    </font>
    <font>
      <sz val="10"/>
      <color indexed="10"/>
      <name val="Arial"/>
      <charset val="134"/>
    </font>
    <font>
      <sz val="7"/>
      <color indexed="8"/>
      <name val="Arial"/>
      <charset val="134"/>
    </font>
    <font>
      <sz val="7"/>
      <color indexed="10"/>
      <name val="Arial"/>
      <charset val="134"/>
    </font>
    <font>
      <b/>
      <sz val="7"/>
      <color indexed="8"/>
      <name val="Arial"/>
      <charset val="134"/>
    </font>
    <font>
      <b/>
      <sz val="7"/>
      <name val="Arial"/>
      <charset val="134"/>
    </font>
    <font>
      <i/>
      <sz val="7"/>
      <color indexed="10"/>
      <name val="Arial"/>
      <charset val="134"/>
    </font>
    <font>
      <sz val="7"/>
      <name val="宋体"/>
      <charset val="134"/>
    </font>
    <font>
      <sz val="9"/>
      <name val="Arial"/>
      <charset val="134"/>
    </font>
    <font>
      <sz val="8"/>
      <name val="宋体"/>
      <charset val="134"/>
      <scheme val="minor"/>
    </font>
    <font>
      <sz val="7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b/>
      <sz val="7"/>
      <color indexed="8"/>
      <name val="宋体"/>
      <charset val="134"/>
    </font>
    <font>
      <b/>
      <sz val="7"/>
      <name val="宋体"/>
      <charset val="134"/>
    </font>
    <font>
      <sz val="8"/>
      <name val="Tahoma"/>
      <charset val="134"/>
    </font>
    <font>
      <b/>
      <sz val="8"/>
      <name val="Tahoma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176" fontId="0" fillId="0" borderId="0" applyFill="0"/>
    <xf numFmtId="42" fontId="48" fillId="0" borderId="0" applyFon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67" applyNumberFormat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9" fontId="0" fillId="0" borderId="0"/>
    <xf numFmtId="176" fontId="22" fillId="0" borderId="0">
      <alignment horizontal="center" vertical="center"/>
    </xf>
    <xf numFmtId="0" fontId="48" fillId="15" borderId="68" applyNumberFormat="0" applyFont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176" fontId="29" fillId="0" borderId="0"/>
    <xf numFmtId="0" fontId="59" fillId="0" borderId="69" applyNumberFormat="0" applyFill="0" applyAlignment="0" applyProtection="0">
      <alignment vertical="center"/>
    </xf>
    <xf numFmtId="0" fontId="60" fillId="0" borderId="69" applyNumberFormat="0" applyFill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5" fillId="0" borderId="70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61" fillId="19" borderId="71" applyNumberFormat="0" applyAlignment="0" applyProtection="0">
      <alignment vertical="center"/>
    </xf>
    <xf numFmtId="0" fontId="62" fillId="19" borderId="67" applyNumberFormat="0" applyAlignment="0" applyProtection="0">
      <alignment vertical="center"/>
    </xf>
    <xf numFmtId="0" fontId="63" fillId="20" borderId="72" applyNumberForma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64" fillId="0" borderId="73" applyNumberFormat="0" applyFill="0" applyAlignment="0" applyProtection="0">
      <alignment vertical="center"/>
    </xf>
    <xf numFmtId="0" fontId="65" fillId="0" borderId="74" applyNumberFormat="0" applyFill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176" fontId="29" fillId="0" borderId="0"/>
    <xf numFmtId="0" fontId="49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</cellStyleXfs>
  <cellXfs count="505">
    <xf numFmtId="176" fontId="0" fillId="0" borderId="0" xfId="0"/>
    <xf numFmtId="49" fontId="0" fillId="0" borderId="0" xfId="13"/>
    <xf numFmtId="177" fontId="0" fillId="0" borderId="0" xfId="13" applyNumberFormat="1"/>
    <xf numFmtId="176" fontId="1" fillId="2" borderId="1" xfId="0" applyFont="1" applyFill="1" applyBorder="1" applyAlignment="1">
      <alignment horizontal="left" vertical="top"/>
    </xf>
    <xf numFmtId="176" fontId="2" fillId="2" borderId="2" xfId="0" applyFont="1" applyFill="1" applyBorder="1" applyAlignment="1">
      <alignment horizontal="left" vertical="top"/>
    </xf>
    <xf numFmtId="176" fontId="2" fillId="2" borderId="3" xfId="0" applyFont="1" applyFill="1" applyBorder="1" applyAlignment="1">
      <alignment horizontal="left" vertical="top"/>
    </xf>
    <xf numFmtId="176" fontId="2" fillId="2" borderId="0" xfId="0" applyFont="1" applyFill="1" applyBorder="1" applyAlignment="1">
      <alignment horizontal="left" vertical="top"/>
    </xf>
    <xf numFmtId="177" fontId="3" fillId="2" borderId="1" xfId="0" applyNumberFormat="1" applyFont="1" applyFill="1" applyBorder="1" applyAlignment="1">
      <alignment horizontal="right" vertical="top"/>
    </xf>
    <xf numFmtId="49" fontId="4" fillId="2" borderId="2" xfId="0" applyNumberFormat="1" applyFont="1" applyFill="1" applyBorder="1" applyAlignment="1">
      <alignment horizontal="left" vertical="top"/>
    </xf>
    <xf numFmtId="176" fontId="4" fillId="2" borderId="2" xfId="0" applyFont="1" applyFill="1" applyBorder="1" applyAlignment="1">
      <alignment horizontal="left" vertical="top"/>
    </xf>
    <xf numFmtId="177" fontId="3" fillId="2" borderId="3" xfId="0" applyNumberFormat="1" applyFont="1" applyFill="1" applyBorder="1" applyAlignment="1">
      <alignment horizontal="right" vertical="top"/>
    </xf>
    <xf numFmtId="176" fontId="4" fillId="2" borderId="0" xfId="0" applyFont="1" applyFill="1" applyBorder="1" applyAlignment="1">
      <alignment horizontal="left" vertical="top"/>
    </xf>
    <xf numFmtId="177" fontId="3" fillId="2" borderId="4" xfId="0" applyNumberFormat="1" applyFont="1" applyFill="1" applyBorder="1" applyAlignment="1">
      <alignment horizontal="right" vertical="top"/>
    </xf>
    <xf numFmtId="176" fontId="4" fillId="2" borderId="5" xfId="0" applyFont="1" applyFill="1" applyBorder="1" applyAlignment="1">
      <alignment horizontal="left" vertical="top"/>
    </xf>
    <xf numFmtId="177" fontId="3" fillId="2" borderId="3" xfId="0" applyNumberFormat="1" applyFont="1" applyFill="1" applyBorder="1" applyAlignment="1">
      <alignment vertical="top"/>
    </xf>
    <xf numFmtId="49" fontId="4" fillId="2" borderId="0" xfId="0" applyNumberFormat="1" applyFont="1" applyFill="1" applyBorder="1" applyAlignment="1">
      <alignment horizontal="left" vertical="top"/>
    </xf>
    <xf numFmtId="177" fontId="3" fillId="2" borderId="4" xfId="0" applyNumberFormat="1" applyFont="1" applyFill="1" applyBorder="1" applyAlignment="1">
      <alignment vertical="top"/>
    </xf>
    <xf numFmtId="176" fontId="2" fillId="2" borderId="6" xfId="0" applyFont="1" applyFill="1" applyBorder="1" applyAlignment="1">
      <alignment horizontal="left" vertical="top"/>
    </xf>
    <xf numFmtId="176" fontId="2" fillId="2" borderId="7" xfId="0" applyFont="1" applyFill="1" applyBorder="1" applyAlignment="1">
      <alignment horizontal="left" vertical="top"/>
    </xf>
    <xf numFmtId="176" fontId="4" fillId="2" borderId="6" xfId="0" applyFont="1" applyFill="1" applyBorder="1" applyAlignment="1">
      <alignment horizontal="left" vertical="top"/>
    </xf>
    <xf numFmtId="176" fontId="4" fillId="2" borderId="7" xfId="0" applyFont="1" applyFill="1" applyBorder="1" applyAlignment="1">
      <alignment horizontal="left" vertical="top"/>
    </xf>
    <xf numFmtId="176" fontId="4" fillId="2" borderId="8" xfId="0" applyFont="1" applyFill="1" applyBorder="1" applyAlignment="1">
      <alignment horizontal="left" vertical="top"/>
    </xf>
    <xf numFmtId="176" fontId="5" fillId="0" borderId="9" xfId="0" applyFont="1" applyBorder="1" applyAlignment="1">
      <alignment horizontal="center" vertical="center" wrapText="1"/>
    </xf>
    <xf numFmtId="176" fontId="6" fillId="0" borderId="10" xfId="0" applyFont="1" applyBorder="1" applyAlignment="1">
      <alignment horizontal="center" vertical="center" wrapText="1"/>
    </xf>
    <xf numFmtId="176" fontId="6" fillId="0" borderId="11" xfId="0" applyFont="1" applyBorder="1" applyAlignment="1">
      <alignment horizontal="center" vertical="center" wrapText="1"/>
    </xf>
    <xf numFmtId="176" fontId="1" fillId="0" borderId="12" xfId="0" applyFont="1" applyBorder="1" applyAlignment="1">
      <alignment horizontal="center" vertical="center" wrapText="1"/>
    </xf>
    <xf numFmtId="176" fontId="2" fillId="0" borderId="12" xfId="0" applyFont="1" applyBorder="1" applyAlignment="1">
      <alignment horizontal="center" vertical="center" wrapText="1"/>
    </xf>
    <xf numFmtId="176" fontId="7" fillId="0" borderId="12" xfId="0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178" fontId="7" fillId="0" borderId="12" xfId="0" applyNumberFormat="1" applyFont="1" applyBorder="1" applyAlignment="1">
      <alignment horizontal="center" vertical="center" wrapText="1"/>
    </xf>
    <xf numFmtId="176" fontId="0" fillId="0" borderId="12" xfId="0" applyBorder="1" applyAlignment="1">
      <alignment horizontal="center" vertical="center" wrapText="1"/>
    </xf>
    <xf numFmtId="16" fontId="0" fillId="0" borderId="13" xfId="0" applyNumberFormat="1" applyBorder="1" applyAlignment="1">
      <alignment horizontal="center" vertical="center" textRotation="180" wrapText="1"/>
    </xf>
    <xf numFmtId="16" fontId="0" fillId="0" borderId="14" xfId="0" applyNumberFormat="1" applyFont="1" applyBorder="1" applyAlignment="1">
      <alignment horizontal="center" vertical="center" textRotation="180" wrapText="1"/>
    </xf>
    <xf numFmtId="176" fontId="8" fillId="0" borderId="12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178" fontId="2" fillId="0" borderId="12" xfId="0" applyNumberFormat="1" applyFont="1" applyBorder="1" applyAlignment="1">
      <alignment horizontal="center" vertical="center" wrapText="1"/>
    </xf>
    <xf numFmtId="176" fontId="7" fillId="0" borderId="12" xfId="0" applyFont="1" applyFill="1" applyBorder="1" applyAlignment="1">
      <alignment horizontal="center" vertical="center" wrapText="1"/>
    </xf>
    <xf numFmtId="176" fontId="7" fillId="3" borderId="12" xfId="0" applyFont="1" applyFill="1" applyBorder="1" applyAlignment="1">
      <alignment horizontal="center" vertical="center" wrapText="1"/>
    </xf>
    <xf numFmtId="176" fontId="0" fillId="0" borderId="12" xfId="0" applyBorder="1"/>
    <xf numFmtId="16" fontId="0" fillId="0" borderId="15" xfId="0" applyNumberFormat="1" applyFont="1" applyBorder="1" applyAlignment="1">
      <alignment horizontal="center" vertical="center" textRotation="180" wrapText="1"/>
    </xf>
    <xf numFmtId="49" fontId="0" fillId="0" borderId="0" xfId="13" applyAlignment="1">
      <alignment horizontal="center"/>
    </xf>
    <xf numFmtId="49" fontId="0" fillId="0" borderId="0" xfId="13" applyAlignment="1">
      <alignment horizontal="left"/>
    </xf>
    <xf numFmtId="49" fontId="0" fillId="0" borderId="0" xfId="13" applyAlignment="1"/>
    <xf numFmtId="176" fontId="8" fillId="0" borderId="16" xfId="0" applyFont="1" applyBorder="1" applyAlignment="1">
      <alignment horizontal="center" vertical="center" wrapText="1"/>
    </xf>
    <xf numFmtId="176" fontId="8" fillId="0" borderId="17" xfId="0" applyFont="1" applyBorder="1" applyAlignment="1">
      <alignment horizontal="center" vertical="center" wrapText="1"/>
    </xf>
    <xf numFmtId="176" fontId="9" fillId="4" borderId="18" xfId="0" applyFont="1" applyFill="1" applyBorder="1" applyAlignment="1">
      <alignment horizontal="center" vertical="center" wrapText="1"/>
    </xf>
    <xf numFmtId="176" fontId="0" fillId="0" borderId="12" xfId="0" applyFont="1" applyFill="1" applyBorder="1" applyAlignment="1">
      <alignment horizontal="left" vertical="center" wrapText="1"/>
    </xf>
    <xf numFmtId="176" fontId="10" fillId="5" borderId="1" xfId="0" applyFont="1" applyFill="1" applyBorder="1" applyAlignment="1">
      <alignment horizontal="center" vertical="center" wrapText="1"/>
    </xf>
    <xf numFmtId="176" fontId="8" fillId="5" borderId="6" xfId="0" applyFont="1" applyFill="1" applyBorder="1" applyAlignment="1">
      <alignment horizontal="center" vertical="center" wrapText="1"/>
    </xf>
    <xf numFmtId="176" fontId="10" fillId="4" borderId="1" xfId="0" applyFont="1" applyFill="1" applyBorder="1" applyAlignment="1">
      <alignment horizontal="center" vertical="center" wrapText="1"/>
    </xf>
    <xf numFmtId="176" fontId="8" fillId="4" borderId="2" xfId="0" applyFont="1" applyFill="1" applyBorder="1" applyAlignment="1">
      <alignment horizontal="center" vertical="center" wrapText="1"/>
    </xf>
    <xf numFmtId="176" fontId="8" fillId="4" borderId="6" xfId="0" applyFont="1" applyFill="1" applyBorder="1" applyAlignment="1">
      <alignment horizontal="center" vertical="center" wrapText="1"/>
    </xf>
    <xf numFmtId="176" fontId="8" fillId="5" borderId="4" xfId="0" applyFont="1" applyFill="1" applyBorder="1" applyAlignment="1">
      <alignment horizontal="center" vertical="center" wrapText="1"/>
    </xf>
    <xf numFmtId="176" fontId="8" fillId="5" borderId="8" xfId="0" applyFont="1" applyFill="1" applyBorder="1" applyAlignment="1">
      <alignment horizontal="center" vertical="center" wrapText="1"/>
    </xf>
    <xf numFmtId="176" fontId="8" fillId="4" borderId="15" xfId="0" applyFont="1" applyFill="1" applyBorder="1" applyAlignment="1">
      <alignment horizontal="center" vertical="center" wrapText="1"/>
    </xf>
    <xf numFmtId="176" fontId="10" fillId="6" borderId="18" xfId="0" applyFont="1" applyFill="1" applyBorder="1" applyAlignment="1">
      <alignment horizontal="center" vertical="center" wrapText="1"/>
    </xf>
    <xf numFmtId="176" fontId="10" fillId="6" borderId="12" xfId="0" applyFont="1" applyFill="1" applyBorder="1" applyAlignment="1">
      <alignment horizontal="left" vertical="center" wrapText="1"/>
    </xf>
    <xf numFmtId="176" fontId="10" fillId="6" borderId="12" xfId="0" applyFont="1" applyFill="1" applyBorder="1" applyAlignment="1">
      <alignment vertical="center" wrapText="1"/>
    </xf>
    <xf numFmtId="176" fontId="10" fillId="6" borderId="12" xfId="0" applyFont="1" applyFill="1" applyBorder="1" applyAlignment="1">
      <alignment horizontal="center" vertical="center" wrapText="1"/>
    </xf>
    <xf numFmtId="176" fontId="8" fillId="5" borderId="12" xfId="0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center" vertical="center" wrapText="1"/>
    </xf>
    <xf numFmtId="176" fontId="0" fillId="0" borderId="12" xfId="0" applyBorder="1" applyAlignment="1">
      <alignment horizontal="left" vertical="center" wrapText="1"/>
    </xf>
    <xf numFmtId="176" fontId="0" fillId="0" borderId="12" xfId="0" applyFill="1" applyBorder="1" applyAlignment="1">
      <alignment vertical="center" wrapText="1"/>
    </xf>
    <xf numFmtId="176" fontId="0" fillId="0" borderId="12" xfId="0" applyFill="1" applyBorder="1" applyAlignment="1">
      <alignment horizontal="center" vertical="center" wrapText="1"/>
    </xf>
    <xf numFmtId="0" fontId="0" fillId="7" borderId="12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176" fontId="0" fillId="0" borderId="12" xfId="0" applyFont="1" applyFill="1" applyBorder="1" applyAlignment="1">
      <alignment vertical="center" wrapText="1"/>
    </xf>
    <xf numFmtId="0" fontId="0" fillId="7" borderId="0" xfId="13" applyNumberFormat="1" applyFill="1"/>
    <xf numFmtId="176" fontId="0" fillId="0" borderId="12" xfId="0" applyFont="1" applyBorder="1" applyAlignment="1">
      <alignment horizontal="left" vertical="center" wrapText="1"/>
    </xf>
    <xf numFmtId="176" fontId="0" fillId="0" borderId="12" xfId="0" applyBorder="1" applyAlignment="1">
      <alignment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176" fontId="11" fillId="0" borderId="12" xfId="0" applyFont="1" applyBorder="1" applyAlignment="1">
      <alignment horizontal="left" vertical="center" wrapText="1"/>
    </xf>
    <xf numFmtId="176" fontId="9" fillId="0" borderId="12" xfId="0" applyFont="1" applyBorder="1" applyAlignment="1">
      <alignment vertical="center" wrapText="1"/>
    </xf>
    <xf numFmtId="176" fontId="9" fillId="0" borderId="12" xfId="0" applyFont="1" applyBorder="1" applyAlignment="1">
      <alignment horizontal="center" vertical="center" wrapText="1"/>
    </xf>
    <xf numFmtId="176" fontId="0" fillId="0" borderId="12" xfId="0" applyFont="1" applyBorder="1" applyAlignment="1">
      <alignment vertical="center" wrapText="1"/>
    </xf>
    <xf numFmtId="49" fontId="0" fillId="0" borderId="12" xfId="13" applyFont="1" applyBorder="1" applyAlignment="1">
      <alignment horizontal="center"/>
    </xf>
    <xf numFmtId="49" fontId="0" fillId="0" borderId="12" xfId="13" applyFont="1" applyBorder="1" applyAlignment="1">
      <alignment horizontal="left"/>
    </xf>
    <xf numFmtId="49" fontId="0" fillId="0" borderId="12" xfId="13" applyFont="1" applyBorder="1" applyAlignment="1"/>
    <xf numFmtId="0" fontId="0" fillId="0" borderId="12" xfId="13" applyNumberFormat="1" applyFont="1" applyBorder="1"/>
    <xf numFmtId="176" fontId="0" fillId="0" borderId="19" xfId="0" applyFill="1" applyBorder="1" applyAlignment="1">
      <alignment horizontal="center"/>
    </xf>
    <xf numFmtId="176" fontId="0" fillId="0" borderId="20" xfId="0" applyFill="1" applyBorder="1" applyAlignment="1">
      <alignment horizontal="center"/>
    </xf>
    <xf numFmtId="176" fontId="0" fillId="0" borderId="21" xfId="0" applyFill="1" applyBorder="1" applyAlignment="1">
      <alignment horizontal="center"/>
    </xf>
    <xf numFmtId="176" fontId="0" fillId="0" borderId="22" xfId="0" applyBorder="1" applyAlignment="1">
      <alignment horizontal="center"/>
    </xf>
    <xf numFmtId="176" fontId="0" fillId="0" borderId="22" xfId="0" applyBorder="1"/>
    <xf numFmtId="176" fontId="12" fillId="0" borderId="22" xfId="0" applyFont="1" applyBorder="1" applyAlignment="1">
      <alignment horizontal="right" vertical="top"/>
    </xf>
    <xf numFmtId="176" fontId="10" fillId="4" borderId="6" xfId="0" applyFont="1" applyFill="1" applyBorder="1" applyAlignment="1">
      <alignment horizontal="center" vertical="center" wrapText="1"/>
    </xf>
    <xf numFmtId="176" fontId="0" fillId="4" borderId="12" xfId="0" applyFill="1" applyBorder="1" applyAlignment="1">
      <alignment horizontal="center" vertical="center" wrapText="1"/>
    </xf>
    <xf numFmtId="14" fontId="0" fillId="0" borderId="12" xfId="0" applyNumberFormat="1" applyFont="1" applyBorder="1" applyAlignment="1">
      <alignment vertical="center" wrapText="1"/>
    </xf>
    <xf numFmtId="176" fontId="10" fillId="4" borderId="15" xfId="0" applyFont="1" applyFill="1" applyBorder="1" applyAlignment="1">
      <alignment horizontal="center" vertical="center" wrapText="1"/>
    </xf>
    <xf numFmtId="176" fontId="0" fillId="0" borderId="12" xfId="0" applyFont="1" applyBorder="1" applyAlignment="1">
      <alignment horizontal="center" vertical="center" wrapText="1"/>
    </xf>
    <xf numFmtId="49" fontId="0" fillId="0" borderId="0" xfId="13" applyFont="1"/>
    <xf numFmtId="176" fontId="0" fillId="0" borderId="12" xfId="0" applyFont="1" applyFill="1" applyBorder="1" applyAlignment="1">
      <alignment horizontal="center" vertical="center" wrapText="1"/>
    </xf>
    <xf numFmtId="49" fontId="0" fillId="0" borderId="12" xfId="13" applyFont="1" applyBorder="1"/>
    <xf numFmtId="176" fontId="13" fillId="0" borderId="0" xfId="0" applyFont="1" applyAlignment="1">
      <alignment horizontal="center" vertical="center" wrapText="1"/>
    </xf>
    <xf numFmtId="176" fontId="14" fillId="0" borderId="0" xfId="0" applyFont="1" applyAlignment="1">
      <alignment horizontal="center" vertical="center" wrapText="1"/>
    </xf>
    <xf numFmtId="176" fontId="0" fillId="0" borderId="0" xfId="0" applyAlignment="1">
      <alignment horizontal="right"/>
    </xf>
    <xf numFmtId="176" fontId="0" fillId="0" borderId="0" xfId="0" applyAlignment="1">
      <alignment horizontal="left"/>
    </xf>
    <xf numFmtId="176" fontId="13" fillId="0" borderId="12" xfId="0" applyFont="1" applyBorder="1" applyAlignment="1">
      <alignment horizontal="center" vertical="center" wrapText="1"/>
    </xf>
    <xf numFmtId="176" fontId="14" fillId="0" borderId="12" xfId="0" applyFont="1" applyBorder="1" applyAlignment="1">
      <alignment horizontal="center" vertical="center" wrapText="1"/>
    </xf>
    <xf numFmtId="176" fontId="9" fillId="8" borderId="12" xfId="0" applyFont="1" applyFill="1" applyBorder="1" applyAlignment="1">
      <alignment horizontal="center"/>
    </xf>
    <xf numFmtId="176" fontId="0" fillId="8" borderId="12" xfId="0" applyFill="1" applyBorder="1" applyAlignment="1">
      <alignment horizontal="center"/>
    </xf>
    <xf numFmtId="176" fontId="9" fillId="4" borderId="12" xfId="0" applyFont="1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horizontal="center" vertical="center" wrapText="1"/>
    </xf>
    <xf numFmtId="176" fontId="9" fillId="5" borderId="12" xfId="0" applyFont="1" applyFill="1" applyBorder="1" applyAlignment="1">
      <alignment horizontal="center"/>
    </xf>
    <xf numFmtId="176" fontId="0" fillId="5" borderId="12" xfId="0" applyFill="1" applyBorder="1" applyAlignment="1">
      <alignment horizontal="center"/>
    </xf>
    <xf numFmtId="176" fontId="0" fillId="0" borderId="12" xfId="0" applyBorder="1" applyAlignment="1">
      <alignment horizontal="center"/>
    </xf>
    <xf numFmtId="176" fontId="0" fillId="0" borderId="0" xfId="0" applyFill="1" applyBorder="1" applyAlignment="1"/>
    <xf numFmtId="176" fontId="10" fillId="0" borderId="9" xfId="0" applyFont="1" applyFill="1" applyBorder="1" applyAlignment="1">
      <alignment horizontal="left"/>
    </xf>
    <xf numFmtId="176" fontId="8" fillId="0" borderId="10" xfId="0" applyFont="1" applyFill="1" applyBorder="1" applyAlignment="1">
      <alignment horizontal="left"/>
    </xf>
    <xf numFmtId="176" fontId="0" fillId="0" borderId="12" xfId="0" applyFill="1" applyBorder="1" applyAlignment="1">
      <alignment horizontal="right"/>
    </xf>
    <xf numFmtId="176" fontId="0" fillId="0" borderId="12" xfId="0" applyFill="1" applyBorder="1" applyAlignment="1">
      <alignment horizontal="left"/>
    </xf>
    <xf numFmtId="176" fontId="8" fillId="0" borderId="11" xfId="0" applyFont="1" applyFill="1" applyBorder="1" applyAlignment="1">
      <alignment horizontal="left"/>
    </xf>
    <xf numFmtId="176" fontId="0" fillId="2" borderId="0" xfId="0" applyFill="1"/>
    <xf numFmtId="176" fontId="15" fillId="2" borderId="0" xfId="0" applyFont="1" applyFill="1" applyAlignment="1">
      <alignment horizontal="center"/>
    </xf>
    <xf numFmtId="176" fontId="16" fillId="2" borderId="0" xfId="0" applyFont="1" applyFill="1" applyAlignment="1"/>
    <xf numFmtId="176" fontId="17" fillId="2" borderId="0" xfId="0" applyFont="1" applyFill="1" applyAlignment="1">
      <alignment horizontal="center"/>
    </xf>
    <xf numFmtId="176" fontId="18" fillId="2" borderId="0" xfId="0" applyFont="1" applyFill="1" applyAlignment="1"/>
    <xf numFmtId="176" fontId="0" fillId="2" borderId="0" xfId="0" applyFill="1" applyAlignment="1"/>
    <xf numFmtId="49" fontId="7" fillId="2" borderId="0" xfId="0" applyNumberFormat="1" applyFont="1" applyFill="1" applyAlignment="1">
      <alignment horizontal="center"/>
    </xf>
    <xf numFmtId="176" fontId="7" fillId="2" borderId="0" xfId="0" applyFont="1" applyFill="1" applyAlignment="1">
      <alignment horizontal="center"/>
    </xf>
    <xf numFmtId="176" fontId="19" fillId="2" borderId="0" xfId="0" applyFont="1" applyFill="1" applyAlignment="1">
      <alignment horizontal="center"/>
    </xf>
    <xf numFmtId="176" fontId="20" fillId="2" borderId="0" xfId="0" applyFont="1" applyFill="1" applyAlignment="1">
      <alignment horizontal="center"/>
    </xf>
    <xf numFmtId="176" fontId="7" fillId="2" borderId="5" xfId="0" applyFont="1" applyFill="1" applyBorder="1" applyAlignment="1">
      <alignment horizontal="center"/>
    </xf>
    <xf numFmtId="176" fontId="4" fillId="2" borderId="0" xfId="0" applyFont="1" applyFill="1"/>
    <xf numFmtId="176" fontId="7" fillId="2" borderId="2" xfId="0" applyFont="1" applyFill="1" applyBorder="1" applyAlignment="1" applyProtection="1">
      <alignment horizontal="center"/>
      <protection locked="0"/>
    </xf>
    <xf numFmtId="176" fontId="7" fillId="2" borderId="5" xfId="0" applyFont="1" applyFill="1" applyBorder="1" applyAlignment="1" applyProtection="1">
      <alignment horizontal="center"/>
      <protection locked="0"/>
    </xf>
    <xf numFmtId="176" fontId="9" fillId="9" borderId="23" xfId="0" applyFont="1" applyFill="1" applyBorder="1" applyAlignment="1">
      <alignment horizontal="center" vertical="center"/>
    </xf>
    <xf numFmtId="176" fontId="0" fillId="9" borderId="24" xfId="0" applyFont="1" applyFill="1" applyBorder="1" applyAlignment="1">
      <alignment horizontal="center" vertical="center"/>
    </xf>
    <xf numFmtId="176" fontId="0" fillId="9" borderId="25" xfId="0" applyFill="1" applyBorder="1" applyAlignment="1">
      <alignment horizontal="center" vertical="center" wrapText="1"/>
    </xf>
    <xf numFmtId="176" fontId="0" fillId="9" borderId="24" xfId="0" applyFont="1" applyFill="1" applyBorder="1" applyAlignment="1">
      <alignment horizontal="center" vertical="center" wrapText="1"/>
    </xf>
    <xf numFmtId="176" fontId="0" fillId="9" borderId="26" xfId="0" applyFont="1" applyFill="1" applyBorder="1" applyAlignment="1">
      <alignment horizontal="center" vertical="center" wrapText="1"/>
    </xf>
    <xf numFmtId="176" fontId="9" fillId="9" borderId="17" xfId="0" applyFont="1" applyFill="1" applyBorder="1" applyAlignment="1">
      <alignment horizontal="center" vertical="center" wrapText="1"/>
    </xf>
    <xf numFmtId="176" fontId="0" fillId="9" borderId="17" xfId="0" applyFont="1" applyFill="1" applyBorder="1" applyAlignment="1">
      <alignment horizontal="center" vertical="center" wrapText="1"/>
    </xf>
    <xf numFmtId="176" fontId="0" fillId="2" borderId="27" xfId="0" applyFont="1" applyFill="1" applyBorder="1" applyAlignment="1" applyProtection="1">
      <alignment horizontal="center" vertical="center" wrapText="1"/>
      <protection locked="0"/>
    </xf>
    <xf numFmtId="176" fontId="0" fillId="2" borderId="10" xfId="0" applyFont="1" applyFill="1" applyBorder="1" applyAlignment="1" applyProtection="1">
      <alignment horizontal="center" vertical="center" wrapText="1"/>
      <protection locked="0"/>
    </xf>
    <xf numFmtId="176" fontId="0" fillId="2" borderId="9" xfId="0" applyFont="1" applyFill="1" applyBorder="1" applyAlignment="1" applyProtection="1">
      <alignment horizontal="center" vertical="center" wrapText="1"/>
      <protection locked="0"/>
    </xf>
    <xf numFmtId="176" fontId="0" fillId="2" borderId="11" xfId="0" applyFon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1" xfId="0" applyNumberFormat="1" applyFont="1" applyFill="1" applyBorder="1" applyAlignment="1" applyProtection="1">
      <alignment horizontal="center" vertical="center" wrapText="1"/>
      <protection locked="0"/>
    </xf>
    <xf numFmtId="176" fontId="8" fillId="9" borderId="27" xfId="0" applyFont="1" applyFill="1" applyBorder="1" applyAlignment="1">
      <alignment horizontal="center" vertical="center" wrapText="1"/>
    </xf>
    <xf numFmtId="176" fontId="8" fillId="9" borderId="10" xfId="0" applyFont="1" applyFill="1" applyBorder="1" applyAlignment="1">
      <alignment horizontal="center" vertical="center" wrapText="1"/>
    </xf>
    <xf numFmtId="176" fontId="10" fillId="9" borderId="9" xfId="0" applyFont="1" applyFill="1" applyBorder="1" applyAlignment="1">
      <alignment horizontal="center" vertical="center" wrapText="1"/>
    </xf>
    <xf numFmtId="176" fontId="21" fillId="9" borderId="18" xfId="0" applyFont="1" applyFill="1" applyBorder="1" applyAlignment="1">
      <alignment horizontal="center" vertical="center" wrapText="1"/>
    </xf>
    <xf numFmtId="176" fontId="22" fillId="9" borderId="12" xfId="0" applyFont="1" applyFill="1" applyBorder="1" applyAlignment="1">
      <alignment horizontal="center" vertical="center" wrapText="1"/>
    </xf>
    <xf numFmtId="176" fontId="0" fillId="2" borderId="1" xfId="0" applyFont="1" applyFill="1" applyBorder="1" applyAlignment="1" applyProtection="1">
      <alignment horizontal="center" vertical="center" wrapText="1"/>
      <protection locked="0"/>
    </xf>
    <xf numFmtId="176" fontId="0" fillId="2" borderId="2" xfId="0" applyFont="1" applyFill="1" applyBorder="1" applyAlignment="1" applyProtection="1">
      <alignment horizontal="center" vertical="center" wrapText="1"/>
      <protection locked="0"/>
    </xf>
    <xf numFmtId="176" fontId="22" fillId="9" borderId="18" xfId="0" applyFont="1" applyFill="1" applyBorder="1" applyAlignment="1">
      <alignment horizontal="center" vertical="center"/>
    </xf>
    <xf numFmtId="176" fontId="22" fillId="9" borderId="12" xfId="0" applyFont="1" applyFill="1" applyBorder="1" applyAlignment="1">
      <alignment horizontal="center" vertical="center"/>
    </xf>
    <xf numFmtId="176" fontId="0" fillId="0" borderId="9" xfId="0" applyFont="1" applyFill="1" applyBorder="1" applyAlignment="1">
      <alignment horizontal="center" vertical="center" wrapText="1"/>
    </xf>
    <xf numFmtId="176" fontId="0" fillId="0" borderId="10" xfId="0" applyFont="1" applyFill="1" applyBorder="1" applyAlignment="1">
      <alignment horizontal="center" vertical="center" wrapText="1"/>
    </xf>
    <xf numFmtId="176" fontId="0" fillId="0" borderId="11" xfId="0" applyFont="1" applyFill="1" applyBorder="1" applyAlignment="1">
      <alignment horizontal="center" vertical="center" wrapText="1"/>
    </xf>
    <xf numFmtId="176" fontId="0" fillId="2" borderId="3" xfId="0" applyFont="1" applyFill="1" applyBorder="1" applyAlignment="1" applyProtection="1">
      <alignment horizontal="center" vertical="center" wrapText="1"/>
      <protection locked="0"/>
    </xf>
    <xf numFmtId="176" fontId="0" fillId="2" borderId="0" xfId="0" applyFont="1" applyFill="1" applyBorder="1" applyAlignment="1" applyProtection="1">
      <alignment horizontal="center" vertical="center" wrapText="1"/>
      <protection locked="0"/>
    </xf>
    <xf numFmtId="176" fontId="21" fillId="9" borderId="28" xfId="0" applyFont="1" applyFill="1" applyBorder="1" applyAlignment="1">
      <alignment horizontal="center" vertical="center"/>
    </xf>
    <xf numFmtId="176" fontId="22" fillId="9" borderId="22" xfId="0" applyFont="1" applyFill="1" applyBorder="1" applyAlignment="1">
      <alignment horizontal="center" vertical="center"/>
    </xf>
    <xf numFmtId="176" fontId="0" fillId="2" borderId="29" xfId="0" applyFont="1" applyFill="1" applyBorder="1" applyAlignment="1">
      <alignment horizontal="center" vertical="center" wrapText="1"/>
    </xf>
    <xf numFmtId="176" fontId="0" fillId="2" borderId="20" xfId="0" applyFont="1" applyFill="1" applyBorder="1" applyAlignment="1">
      <alignment horizontal="center" vertical="center" wrapText="1"/>
    </xf>
    <xf numFmtId="176" fontId="0" fillId="2" borderId="21" xfId="0" applyFont="1" applyFill="1" applyBorder="1" applyAlignment="1">
      <alignment horizontal="center" vertical="center" wrapText="1"/>
    </xf>
    <xf numFmtId="176" fontId="0" fillId="2" borderId="30" xfId="0" applyFont="1" applyFill="1" applyBorder="1" applyAlignment="1" applyProtection="1">
      <alignment horizontal="center" vertical="center" wrapText="1"/>
      <protection locked="0"/>
    </xf>
    <xf numFmtId="176" fontId="0" fillId="2" borderId="31" xfId="0" applyFont="1" applyFill="1" applyBorder="1" applyAlignment="1" applyProtection="1">
      <alignment horizontal="center" vertical="center" wrapText="1"/>
      <protection locked="0"/>
    </xf>
    <xf numFmtId="176" fontId="22" fillId="2" borderId="0" xfId="0" applyFont="1" applyFill="1"/>
    <xf numFmtId="176" fontId="23" fillId="2" borderId="0" xfId="0" applyFont="1" applyFill="1" applyBorder="1"/>
    <xf numFmtId="176" fontId="23" fillId="2" borderId="0" xfId="0" applyFont="1" applyFill="1" applyBorder="1" applyAlignment="1">
      <alignment horizontal="center"/>
    </xf>
    <xf numFmtId="176" fontId="24" fillId="2" borderId="0" xfId="0" applyFont="1" applyFill="1" applyBorder="1"/>
    <xf numFmtId="176" fontId="24" fillId="2" borderId="0" xfId="0" applyFont="1" applyFill="1" applyBorder="1" applyAlignment="1">
      <alignment horizontal="center"/>
    </xf>
    <xf numFmtId="176" fontId="4" fillId="2" borderId="0" xfId="0" applyFont="1" applyFill="1" applyBorder="1"/>
    <xf numFmtId="176" fontId="15" fillId="2" borderId="0" xfId="0" applyFont="1" applyFill="1" applyAlignment="1"/>
    <xf numFmtId="176" fontId="25" fillId="2" borderId="0" xfId="0" applyFont="1" applyFill="1" applyAlignment="1">
      <alignment horizontal="center"/>
    </xf>
    <xf numFmtId="176" fontId="0" fillId="2" borderId="0" xfId="0" applyFill="1" applyAlignment="1">
      <alignment horizontal="center"/>
    </xf>
    <xf numFmtId="176" fontId="18" fillId="2" borderId="0" xfId="0" applyFont="1" applyFill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176" fontId="0" fillId="0" borderId="0" xfId="0" applyFont="1"/>
    <xf numFmtId="176" fontId="0" fillId="0" borderId="5" xfId="0" applyFont="1" applyBorder="1"/>
    <xf numFmtId="14" fontId="7" fillId="2" borderId="2" xfId="0" applyNumberFormat="1" applyFont="1" applyFill="1" applyBorder="1" applyAlignment="1">
      <alignment horizontal="center"/>
    </xf>
    <xf numFmtId="14" fontId="7" fillId="2" borderId="5" xfId="0" applyNumberFormat="1" applyFont="1" applyFill="1" applyBorder="1" applyAlignment="1">
      <alignment horizontal="center"/>
    </xf>
    <xf numFmtId="176" fontId="0" fillId="9" borderId="17" xfId="0" applyFill="1" applyBorder="1" applyAlignment="1">
      <alignment horizontal="center" vertical="center" wrapText="1"/>
    </xf>
    <xf numFmtId="176" fontId="0" fillId="9" borderId="32" xfId="0" applyFont="1" applyFill="1" applyBorder="1" applyAlignment="1">
      <alignment horizontal="center" vertical="center" wrapText="1"/>
    </xf>
    <xf numFmtId="49" fontId="0" fillId="2" borderId="33" xfId="0" applyNumberFormat="1" applyFont="1" applyFill="1" applyBorder="1" applyAlignment="1" applyProtection="1">
      <alignment horizontal="center" vertical="center" wrapText="1"/>
      <protection locked="0"/>
    </xf>
    <xf numFmtId="176" fontId="8" fillId="9" borderId="11" xfId="0" applyFont="1" applyFill="1" applyBorder="1" applyAlignment="1">
      <alignment horizontal="center" vertical="center" wrapText="1"/>
    </xf>
    <xf numFmtId="176" fontId="26" fillId="9" borderId="9" xfId="0" applyFont="1" applyFill="1" applyBorder="1" applyAlignment="1">
      <alignment horizontal="center" vertical="center" wrapText="1"/>
    </xf>
    <xf numFmtId="176" fontId="26" fillId="9" borderId="10" xfId="0" applyFont="1" applyFill="1" applyBorder="1" applyAlignment="1">
      <alignment horizontal="center" vertical="center" wrapText="1"/>
    </xf>
    <xf numFmtId="176" fontId="26" fillId="9" borderId="33" xfId="0" applyFont="1" applyFill="1" applyBorder="1" applyAlignment="1">
      <alignment horizontal="center" vertical="center" wrapText="1"/>
    </xf>
    <xf numFmtId="176" fontId="0" fillId="2" borderId="6" xfId="0" applyFont="1" applyFill="1" applyBorder="1" applyAlignment="1" applyProtection="1">
      <alignment horizontal="center" vertical="center" wrapText="1"/>
      <protection locked="0"/>
    </xf>
    <xf numFmtId="176" fontId="27" fillId="9" borderId="12" xfId="0" applyFont="1" applyFill="1" applyBorder="1" applyAlignment="1">
      <alignment horizontal="center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  <protection locked="0"/>
    </xf>
    <xf numFmtId="176" fontId="0" fillId="2" borderId="7" xfId="0" applyFont="1" applyFill="1" applyBorder="1" applyAlignment="1" applyProtection="1">
      <alignment horizontal="center" vertical="center" wrapText="1"/>
      <protection locked="0"/>
    </xf>
    <xf numFmtId="176" fontId="28" fillId="0" borderId="12" xfId="0" applyFont="1" applyFill="1" applyBorder="1" applyAlignment="1">
      <alignment horizontal="center" vertical="center" wrapText="1"/>
    </xf>
    <xf numFmtId="176" fontId="28" fillId="0" borderId="34" xfId="0" applyFont="1" applyFill="1" applyBorder="1" applyAlignment="1">
      <alignment horizontal="center" vertical="center" wrapText="1"/>
    </xf>
    <xf numFmtId="176" fontId="0" fillId="2" borderId="35" xfId="0" applyFont="1" applyFill="1" applyBorder="1" applyAlignment="1" applyProtection="1">
      <alignment horizontal="center" vertical="center" wrapText="1"/>
      <protection locked="0"/>
    </xf>
    <xf numFmtId="176" fontId="27" fillId="9" borderId="22" xfId="0" applyFont="1" applyFill="1" applyBorder="1" applyAlignment="1">
      <alignment horizontal="center" vertical="center" wrapText="1"/>
    </xf>
    <xf numFmtId="176" fontId="28" fillId="2" borderId="22" xfId="0" applyFont="1" applyFill="1" applyBorder="1" applyAlignment="1">
      <alignment horizontal="center" vertical="center" wrapText="1"/>
    </xf>
    <xf numFmtId="176" fontId="28" fillId="2" borderId="36" xfId="0" applyFont="1" applyFill="1" applyBorder="1" applyAlignment="1">
      <alignment horizontal="center" vertical="center" wrapText="1"/>
    </xf>
    <xf numFmtId="176" fontId="10" fillId="0" borderId="0" xfId="0" applyFont="1" applyFill="1" applyAlignment="1">
      <alignment horizontal="center" vertical="center"/>
    </xf>
    <xf numFmtId="176" fontId="8" fillId="0" borderId="0" xfId="0" applyFont="1" applyFill="1" applyAlignment="1">
      <alignment horizontal="center" vertical="center"/>
    </xf>
    <xf numFmtId="176" fontId="8" fillId="0" borderId="0" xfId="0" applyFont="1" applyAlignment="1">
      <alignment horizontal="left" vertical="center" wrapText="1"/>
    </xf>
    <xf numFmtId="49" fontId="4" fillId="0" borderId="0" xfId="13" applyFont="1"/>
    <xf numFmtId="49" fontId="15" fillId="0" borderId="0" xfId="13" applyFont="1" applyAlignment="1">
      <alignment horizontal="center"/>
    </xf>
    <xf numFmtId="49" fontId="3" fillId="0" borderId="0" xfId="13" applyFont="1"/>
    <xf numFmtId="49" fontId="9" fillId="0" borderId="9" xfId="13" applyFont="1" applyFill="1" applyBorder="1" applyAlignment="1">
      <alignment horizontal="right" vertical="center"/>
    </xf>
    <xf numFmtId="49" fontId="0" fillId="0" borderId="10" xfId="13" applyFill="1" applyBorder="1" applyAlignment="1">
      <alignment horizontal="right" vertical="center"/>
    </xf>
    <xf numFmtId="49" fontId="7" fillId="0" borderId="10" xfId="13" applyFont="1" applyFill="1" applyBorder="1" applyAlignment="1">
      <alignment horizontal="center" vertical="center"/>
    </xf>
    <xf numFmtId="49" fontId="4" fillId="0" borderId="9" xfId="13" applyFont="1" applyFill="1" applyBorder="1"/>
    <xf numFmtId="49" fontId="9" fillId="0" borderId="10" xfId="13" applyFont="1" applyFill="1" applyBorder="1" applyAlignment="1">
      <alignment horizontal="center" vertical="center"/>
    </xf>
    <xf numFmtId="49" fontId="4" fillId="0" borderId="10" xfId="13" applyFont="1" applyFill="1" applyBorder="1" applyAlignment="1">
      <alignment horizontal="center" vertical="center"/>
    </xf>
    <xf numFmtId="49" fontId="9" fillId="0" borderId="9" xfId="13" applyFont="1" applyBorder="1" applyAlignment="1">
      <alignment horizontal="right" vertical="center"/>
    </xf>
    <xf numFmtId="49" fontId="4" fillId="0" borderId="10" xfId="13" applyFont="1" applyBorder="1" applyAlignment="1">
      <alignment horizontal="right" vertical="center"/>
    </xf>
    <xf numFmtId="49" fontId="29" fillId="0" borderId="10" xfId="13" applyFont="1" applyBorder="1" applyAlignment="1">
      <alignment horizontal="left" vertical="center" wrapText="1"/>
    </xf>
    <xf numFmtId="49" fontId="4" fillId="0" borderId="9" xfId="13" applyFont="1" applyBorder="1" applyAlignment="1">
      <alignment horizontal="right" vertical="center"/>
    </xf>
    <xf numFmtId="49" fontId="4" fillId="0" borderId="1" xfId="13" applyFont="1" applyBorder="1" applyAlignment="1">
      <alignment horizontal="right" vertical="center"/>
    </xf>
    <xf numFmtId="49" fontId="4" fillId="0" borderId="2" xfId="13" applyFont="1" applyBorder="1" applyAlignment="1">
      <alignment horizontal="right" vertical="center"/>
    </xf>
    <xf numFmtId="49" fontId="29" fillId="0" borderId="2" xfId="13" applyFont="1" applyBorder="1" applyAlignment="1">
      <alignment horizontal="left" vertical="center" wrapText="1"/>
    </xf>
    <xf numFmtId="49" fontId="4" fillId="0" borderId="4" xfId="13" applyFont="1" applyBorder="1" applyAlignment="1">
      <alignment horizontal="right" vertical="center"/>
    </xf>
    <xf numFmtId="49" fontId="4" fillId="0" borderId="5" xfId="13" applyFont="1" applyBorder="1" applyAlignment="1">
      <alignment horizontal="right" vertical="center"/>
    </xf>
    <xf numFmtId="49" fontId="29" fillId="0" borderId="5" xfId="13" applyFont="1" applyBorder="1" applyAlignment="1">
      <alignment horizontal="left" vertical="center" wrapText="1"/>
    </xf>
    <xf numFmtId="49" fontId="4" fillId="0" borderId="0" xfId="13" applyFont="1" applyBorder="1" applyAlignment="1">
      <alignment horizontal="right" vertical="center"/>
    </xf>
    <xf numFmtId="49" fontId="29" fillId="0" borderId="5" xfId="13" applyFont="1" applyBorder="1" applyAlignment="1">
      <alignment horizontal="left"/>
    </xf>
    <xf numFmtId="49" fontId="21" fillId="0" borderId="0" xfId="13" applyFont="1"/>
    <xf numFmtId="49" fontId="20" fillId="0" borderId="12" xfId="13" applyFont="1" applyBorder="1" applyAlignment="1">
      <alignment horizontal="center"/>
    </xf>
    <xf numFmtId="49" fontId="23" fillId="0" borderId="0" xfId="13" applyFont="1"/>
    <xf numFmtId="49" fontId="20" fillId="0" borderId="0" xfId="13" applyFont="1" applyBorder="1" applyAlignment="1">
      <alignment horizontal="center"/>
    </xf>
    <xf numFmtId="49" fontId="30" fillId="0" borderId="37" xfId="13" applyFont="1" applyBorder="1" applyAlignment="1">
      <alignment horizontal="center" vertical="center" wrapText="1"/>
    </xf>
    <xf numFmtId="49" fontId="29" fillId="0" borderId="38" xfId="13" applyFont="1" applyBorder="1" applyAlignment="1">
      <alignment horizontal="center" vertical="center" wrapText="1"/>
    </xf>
    <xf numFmtId="49" fontId="29" fillId="0" borderId="39" xfId="13" applyFont="1" applyBorder="1" applyAlignment="1">
      <alignment horizontal="center" vertical="center" wrapText="1"/>
    </xf>
    <xf numFmtId="49" fontId="30" fillId="0" borderId="40" xfId="13" applyFont="1" applyBorder="1" applyAlignment="1">
      <alignment horizontal="center" vertical="center"/>
    </xf>
    <xf numFmtId="49" fontId="29" fillId="0" borderId="40" xfId="13" applyFont="1" applyBorder="1" applyAlignment="1">
      <alignment horizontal="center" vertical="center"/>
    </xf>
    <xf numFmtId="49" fontId="9" fillId="0" borderId="41" xfId="13" applyFont="1" applyBorder="1" applyAlignment="1">
      <alignment horizontal="center" vertical="center" wrapText="1"/>
    </xf>
    <xf numFmtId="49" fontId="4" fillId="0" borderId="10" xfId="13" applyFont="1" applyBorder="1" applyAlignment="1">
      <alignment horizontal="center" vertical="center" wrapText="1"/>
    </xf>
    <xf numFmtId="49" fontId="4" fillId="0" borderId="11" xfId="13" applyFont="1" applyBorder="1" applyAlignment="1">
      <alignment horizontal="center" vertical="center" wrapText="1"/>
    </xf>
    <xf numFmtId="49" fontId="20" fillId="0" borderId="12" xfId="13" applyFont="1" applyBorder="1" applyAlignment="1">
      <alignment vertical="center" wrapText="1"/>
    </xf>
    <xf numFmtId="49" fontId="9" fillId="0" borderId="42" xfId="13" applyFont="1" applyBorder="1" applyAlignment="1">
      <alignment horizontal="center" vertical="center" wrapText="1"/>
    </xf>
    <xf numFmtId="49" fontId="0" fillId="0" borderId="12" xfId="13" applyBorder="1" applyAlignment="1">
      <alignment horizontal="center" vertical="center" wrapText="1"/>
    </xf>
    <xf numFmtId="49" fontId="20" fillId="0" borderId="12" xfId="13" applyFont="1" applyFill="1" applyBorder="1" applyAlignment="1">
      <alignment vertical="center" wrapText="1"/>
    </xf>
    <xf numFmtId="49" fontId="20" fillId="0" borderId="13" xfId="13" applyFont="1" applyFill="1" applyBorder="1" applyAlignment="1">
      <alignment vertical="center" wrapText="1"/>
    </xf>
    <xf numFmtId="49" fontId="20" fillId="0" borderId="9" xfId="13" applyFont="1" applyBorder="1" applyAlignment="1">
      <alignment horizontal="left" vertical="center"/>
    </xf>
    <xf numFmtId="49" fontId="20" fillId="0" borderId="10" xfId="13" applyFont="1" applyBorder="1" applyAlignment="1">
      <alignment horizontal="left" vertical="center"/>
    </xf>
    <xf numFmtId="49" fontId="17" fillId="0" borderId="0" xfId="13" applyFont="1" applyAlignment="1">
      <alignment horizontal="center"/>
    </xf>
    <xf numFmtId="49" fontId="9" fillId="0" borderId="10" xfId="13" applyFont="1" applyFill="1" applyBorder="1" applyAlignment="1">
      <alignment horizontal="center" vertical="center" wrapText="1"/>
    </xf>
    <xf numFmtId="49" fontId="0" fillId="0" borderId="10" xfId="13" applyFill="1" applyBorder="1" applyAlignment="1">
      <alignment horizontal="center" vertical="center" wrapText="1"/>
    </xf>
    <xf numFmtId="49" fontId="2" fillId="0" borderId="10" xfId="13" applyFont="1" applyFill="1" applyBorder="1" applyAlignment="1">
      <alignment horizontal="center" vertical="center" wrapText="1"/>
    </xf>
    <xf numFmtId="49" fontId="4" fillId="0" borderId="10" xfId="13" applyFont="1" applyFill="1" applyBorder="1" applyAlignment="1">
      <alignment vertical="center"/>
    </xf>
    <xf numFmtId="14" fontId="2" fillId="0" borderId="10" xfId="13" applyNumberFormat="1" applyFont="1" applyFill="1" applyBorder="1" applyAlignment="1">
      <alignment vertical="center"/>
    </xf>
    <xf numFmtId="49" fontId="29" fillId="0" borderId="0" xfId="13" applyFont="1" applyBorder="1" applyAlignment="1">
      <alignment horizontal="left"/>
    </xf>
    <xf numFmtId="49" fontId="9" fillId="0" borderId="0" xfId="13" applyFont="1"/>
    <xf numFmtId="49" fontId="4" fillId="0" borderId="0" xfId="13" applyFont="1" applyBorder="1"/>
    <xf numFmtId="49" fontId="20" fillId="0" borderId="11" xfId="13" applyFont="1" applyBorder="1" applyAlignment="1">
      <alignment horizontal="left" vertical="center"/>
    </xf>
    <xf numFmtId="49" fontId="31" fillId="0" borderId="0" xfId="13" applyFont="1" applyAlignment="1">
      <alignment horizontal="center"/>
    </xf>
    <xf numFmtId="49" fontId="18" fillId="0" borderId="0" xfId="13" applyFont="1" applyAlignment="1">
      <alignment horizontal="center"/>
    </xf>
    <xf numFmtId="49" fontId="2" fillId="0" borderId="10" xfId="13" applyFont="1" applyFill="1" applyBorder="1" applyAlignment="1">
      <alignment vertical="center" wrapText="1"/>
    </xf>
    <xf numFmtId="49" fontId="9" fillId="0" borderId="10" xfId="13" applyFont="1" applyFill="1" applyBorder="1" applyAlignment="1">
      <alignment horizontal="right" vertical="center"/>
    </xf>
    <xf numFmtId="49" fontId="29" fillId="0" borderId="10" xfId="13" applyFont="1" applyFill="1" applyBorder="1" applyAlignment="1">
      <alignment horizontal="center" vertical="center" wrapText="1"/>
    </xf>
    <xf numFmtId="49" fontId="32" fillId="0" borderId="40" xfId="13" applyFont="1" applyBorder="1" applyAlignment="1">
      <alignment horizontal="center" vertical="center"/>
    </xf>
    <xf numFmtId="49" fontId="29" fillId="0" borderId="43" xfId="13" applyFont="1" applyBorder="1" applyAlignment="1">
      <alignment horizontal="center" vertical="center"/>
    </xf>
    <xf numFmtId="49" fontId="21" fillId="0" borderId="44" xfId="13" applyFont="1" applyBorder="1" applyAlignment="1">
      <alignment horizontal="center" vertical="center" wrapText="1"/>
    </xf>
    <xf numFmtId="49" fontId="20" fillId="0" borderId="12" xfId="13" applyFont="1" applyBorder="1" applyAlignment="1">
      <alignment horizontal="center" vertical="center" wrapText="1"/>
    </xf>
    <xf numFmtId="49" fontId="33" fillId="0" borderId="12" xfId="13" applyFont="1" applyBorder="1" applyAlignment="1">
      <alignment horizontal="center" vertical="center" wrapText="1"/>
    </xf>
    <xf numFmtId="49" fontId="33" fillId="0" borderId="9" xfId="13" applyFont="1" applyBorder="1" applyAlignment="1">
      <alignment horizontal="center" vertical="center" wrapText="1"/>
    </xf>
    <xf numFmtId="49" fontId="25" fillId="0" borderId="45" xfId="13" applyFont="1" applyBorder="1" applyAlignment="1">
      <alignment horizontal="center" vertical="center" wrapText="1"/>
    </xf>
    <xf numFmtId="49" fontId="20" fillId="0" borderId="12" xfId="13" applyFont="1" applyFill="1" applyBorder="1" applyAlignment="1">
      <alignment horizontal="center" vertical="center" wrapText="1"/>
    </xf>
    <xf numFmtId="49" fontId="33" fillId="0" borderId="12" xfId="13" applyFont="1" applyFill="1" applyBorder="1" applyAlignment="1">
      <alignment horizontal="center" vertical="center" wrapText="1"/>
    </xf>
    <xf numFmtId="49" fontId="33" fillId="0" borderId="9" xfId="13" applyFont="1" applyFill="1" applyBorder="1" applyAlignment="1">
      <alignment horizontal="center" vertical="center" wrapText="1"/>
    </xf>
    <xf numFmtId="49" fontId="20" fillId="0" borderId="13" xfId="13" applyFont="1" applyFill="1" applyBorder="1" applyAlignment="1">
      <alignment horizontal="center" vertical="center" wrapText="1"/>
    </xf>
    <xf numFmtId="49" fontId="33" fillId="0" borderId="13" xfId="13" applyFont="1" applyFill="1" applyBorder="1" applyAlignment="1">
      <alignment horizontal="center" vertical="center" wrapText="1"/>
    </xf>
    <xf numFmtId="49" fontId="33" fillId="0" borderId="1" xfId="13" applyFont="1" applyFill="1" applyBorder="1" applyAlignment="1">
      <alignment horizontal="center" vertical="center" wrapText="1"/>
    </xf>
    <xf numFmtId="49" fontId="20" fillId="0" borderId="9" xfId="13" applyFont="1" applyFill="1" applyBorder="1" applyAlignment="1">
      <alignment horizontal="center" vertical="center" wrapText="1"/>
    </xf>
    <xf numFmtId="49" fontId="20" fillId="0" borderId="10" xfId="13" applyFont="1" applyFill="1" applyBorder="1" applyAlignment="1">
      <alignment horizontal="center" vertical="center" wrapText="1"/>
    </xf>
    <xf numFmtId="49" fontId="20" fillId="0" borderId="11" xfId="13" applyFont="1" applyFill="1" applyBorder="1" applyAlignment="1">
      <alignment horizontal="center" vertical="center" wrapText="1"/>
    </xf>
    <xf numFmtId="49" fontId="20" fillId="0" borderId="1" xfId="13" applyFont="1" applyFill="1" applyBorder="1" applyAlignment="1">
      <alignment horizontal="center" vertical="center" wrapText="1"/>
    </xf>
    <xf numFmtId="49" fontId="20" fillId="0" borderId="2" xfId="13" applyFont="1" applyFill="1" applyBorder="1" applyAlignment="1">
      <alignment horizontal="center" vertical="center" wrapText="1"/>
    </xf>
    <xf numFmtId="49" fontId="20" fillId="0" borderId="6" xfId="13" applyFont="1" applyFill="1" applyBorder="1" applyAlignment="1">
      <alignment horizontal="center" vertical="center" wrapText="1"/>
    </xf>
    <xf numFmtId="49" fontId="25" fillId="0" borderId="46" xfId="13" applyFont="1" applyBorder="1" applyAlignment="1">
      <alignment horizontal="center" vertical="center" wrapText="1"/>
    </xf>
    <xf numFmtId="49" fontId="20" fillId="0" borderId="9" xfId="13" applyFont="1" applyBorder="1" applyAlignment="1">
      <alignment horizontal="center" vertical="center" wrapText="1"/>
    </xf>
    <xf numFmtId="49" fontId="20" fillId="0" borderId="10" xfId="13" applyFont="1" applyBorder="1" applyAlignment="1">
      <alignment horizontal="center" vertical="center" wrapText="1"/>
    </xf>
    <xf numFmtId="49" fontId="20" fillId="0" borderId="11" xfId="13" applyFont="1" applyBorder="1" applyAlignment="1">
      <alignment horizontal="center" vertical="center" wrapText="1"/>
    </xf>
    <xf numFmtId="49" fontId="25" fillId="0" borderId="45" xfId="13" applyFont="1" applyBorder="1" applyAlignment="1">
      <alignment horizontal="center" vertical="center"/>
    </xf>
    <xf numFmtId="49" fontId="20" fillId="0" borderId="0" xfId="13" applyFont="1" applyAlignment="1">
      <alignment horizontal="center"/>
    </xf>
    <xf numFmtId="49" fontId="4" fillId="0" borderId="11" xfId="13" applyFont="1" applyFill="1" applyBorder="1" applyAlignment="1">
      <alignment vertical="center"/>
    </xf>
    <xf numFmtId="49" fontId="0" fillId="0" borderId="10" xfId="13" applyFont="1" applyFill="1" applyBorder="1" applyAlignment="1">
      <alignment horizontal="center" vertical="center"/>
    </xf>
    <xf numFmtId="49" fontId="4" fillId="0" borderId="11" xfId="13" applyFont="1" applyFill="1" applyBorder="1" applyAlignment="1">
      <alignment horizontal="center" vertical="center"/>
    </xf>
    <xf numFmtId="49" fontId="29" fillId="0" borderId="11" xfId="13" applyFont="1" applyBorder="1" applyAlignment="1">
      <alignment horizontal="left" vertical="center" wrapText="1"/>
    </xf>
    <xf numFmtId="49" fontId="29" fillId="0" borderId="6" xfId="13" applyFont="1" applyBorder="1" applyAlignment="1">
      <alignment horizontal="left" vertical="center" wrapText="1"/>
    </xf>
    <xf numFmtId="49" fontId="29" fillId="0" borderId="8" xfId="13" applyFont="1" applyBorder="1" applyAlignment="1">
      <alignment horizontal="left" vertical="center" wrapText="1"/>
    </xf>
    <xf numFmtId="49" fontId="4" fillId="0" borderId="0" xfId="13" applyFont="1" applyAlignment="1"/>
    <xf numFmtId="176" fontId="29" fillId="2" borderId="0" xfId="0" applyFont="1" applyFill="1" applyAlignment="1">
      <alignment vertical="center"/>
    </xf>
    <xf numFmtId="176" fontId="34" fillId="2" borderId="0" xfId="0" applyFont="1" applyFill="1" applyAlignment="1">
      <alignment vertical="center"/>
    </xf>
    <xf numFmtId="176" fontId="0" fillId="2" borderId="0" xfId="0" applyFont="1" applyFill="1" applyAlignment="1">
      <alignment vertical="center"/>
    </xf>
    <xf numFmtId="176" fontId="0" fillId="2" borderId="47" xfId="0" applyFont="1" applyFill="1" applyBorder="1" applyAlignment="1">
      <alignment vertical="center"/>
    </xf>
    <xf numFmtId="176" fontId="0" fillId="2" borderId="48" xfId="0" applyFont="1" applyFill="1" applyBorder="1" applyAlignment="1">
      <alignment vertical="center"/>
    </xf>
    <xf numFmtId="176" fontId="0" fillId="2" borderId="49" xfId="0" applyFont="1" applyFill="1" applyBorder="1" applyAlignment="1">
      <alignment vertical="center"/>
    </xf>
    <xf numFmtId="176" fontId="0" fillId="2" borderId="0" xfId="0" applyFont="1" applyFill="1" applyBorder="1" applyAlignment="1">
      <alignment vertical="center"/>
    </xf>
    <xf numFmtId="176" fontId="35" fillId="2" borderId="49" xfId="0" applyFont="1" applyFill="1" applyBorder="1" applyAlignment="1">
      <alignment horizontal="center" vertical="center"/>
    </xf>
    <xf numFmtId="176" fontId="36" fillId="2" borderId="0" xfId="0" applyFont="1" applyFill="1" applyBorder="1" applyAlignment="1">
      <alignment horizontal="center" vertical="center"/>
    </xf>
    <xf numFmtId="176" fontId="0" fillId="2" borderId="50" xfId="0" applyFont="1" applyFill="1" applyBorder="1" applyAlignment="1">
      <alignment vertical="center"/>
    </xf>
    <xf numFmtId="176" fontId="0" fillId="2" borderId="5" xfId="0" applyFont="1" applyFill="1" applyBorder="1" applyAlignment="1">
      <alignment vertical="center"/>
    </xf>
    <xf numFmtId="176" fontId="37" fillId="2" borderId="51" xfId="0" applyFont="1" applyFill="1" applyBorder="1" applyAlignment="1">
      <alignment vertical="center"/>
    </xf>
    <xf numFmtId="176" fontId="37" fillId="2" borderId="2" xfId="0" applyFont="1" applyFill="1" applyBorder="1" applyAlignment="1">
      <alignment vertical="center"/>
    </xf>
    <xf numFmtId="176" fontId="38" fillId="2" borderId="2" xfId="0" applyFont="1" applyFill="1" applyBorder="1" applyAlignment="1">
      <alignment vertical="center"/>
    </xf>
    <xf numFmtId="176" fontId="37" fillId="2" borderId="50" xfId="0" applyFont="1" applyFill="1" applyBorder="1" applyAlignment="1">
      <alignment horizontal="center" vertical="center"/>
    </xf>
    <xf numFmtId="176" fontId="37" fillId="2" borderId="5" xfId="0" applyFont="1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left" vertical="center"/>
    </xf>
    <xf numFmtId="176" fontId="8" fillId="2" borderId="51" xfId="0" applyFont="1" applyFill="1" applyBorder="1" applyAlignment="1">
      <alignment horizontal="center" vertical="center"/>
    </xf>
    <xf numFmtId="176" fontId="8" fillId="2" borderId="2" xfId="0" applyFont="1" applyFill="1" applyBorder="1" applyAlignment="1">
      <alignment horizontal="center" vertical="center"/>
    </xf>
    <xf numFmtId="176" fontId="8" fillId="2" borderId="50" xfId="0" applyFont="1" applyFill="1" applyBorder="1" applyAlignment="1">
      <alignment horizontal="center" vertical="center"/>
    </xf>
    <xf numFmtId="176" fontId="8" fillId="2" borderId="5" xfId="0" applyFont="1" applyFill="1" applyBorder="1" applyAlignment="1">
      <alignment horizontal="center" vertical="center"/>
    </xf>
    <xf numFmtId="176" fontId="34" fillId="2" borderId="49" xfId="0" applyFont="1" applyFill="1" applyBorder="1" applyAlignment="1">
      <alignment vertical="center"/>
    </xf>
    <xf numFmtId="176" fontId="34" fillId="2" borderId="0" xfId="0" applyFont="1" applyFill="1" applyBorder="1" applyAlignment="1">
      <alignment vertical="center"/>
    </xf>
    <xf numFmtId="176" fontId="39" fillId="2" borderId="0" xfId="0" applyFont="1" applyFill="1" applyBorder="1" applyAlignment="1">
      <alignment vertical="center"/>
    </xf>
    <xf numFmtId="49" fontId="40" fillId="2" borderId="0" xfId="0" applyNumberFormat="1" applyFont="1" applyFill="1" applyBorder="1" applyAlignment="1">
      <alignment vertical="center"/>
    </xf>
    <xf numFmtId="176" fontId="40" fillId="2" borderId="0" xfId="0" applyFont="1" applyFill="1" applyBorder="1" applyAlignment="1">
      <alignment vertical="top" wrapText="1"/>
    </xf>
    <xf numFmtId="176" fontId="41" fillId="2" borderId="0" xfId="0" applyFont="1" applyFill="1" applyBorder="1" applyAlignment="1">
      <alignment horizontal="right" vertical="center"/>
    </xf>
    <xf numFmtId="176" fontId="42" fillId="2" borderId="0" xfId="0" applyFont="1" applyFill="1" applyBorder="1" applyAlignment="1">
      <alignment horizontal="right" vertical="center"/>
    </xf>
    <xf numFmtId="176" fontId="43" fillId="2" borderId="0" xfId="0" applyFont="1" applyFill="1" applyBorder="1" applyAlignment="1">
      <alignment vertical="center"/>
    </xf>
    <xf numFmtId="176" fontId="34" fillId="2" borderId="50" xfId="0" applyFont="1" applyFill="1" applyBorder="1" applyAlignment="1">
      <alignment vertical="center"/>
    </xf>
    <xf numFmtId="176" fontId="34" fillId="2" borderId="5" xfId="0" applyFont="1" applyFill="1" applyBorder="1" applyAlignment="1">
      <alignment vertical="center"/>
    </xf>
    <xf numFmtId="176" fontId="42" fillId="2" borderId="51" xfId="0" applyFont="1" applyFill="1" applyBorder="1" applyAlignment="1">
      <alignment horizontal="center" vertical="center"/>
    </xf>
    <xf numFmtId="176" fontId="42" fillId="2" borderId="2" xfId="0" applyFont="1" applyFill="1" applyBorder="1" applyAlignment="1">
      <alignment horizontal="center" vertical="center"/>
    </xf>
    <xf numFmtId="176" fontId="42" fillId="2" borderId="49" xfId="0" applyFont="1" applyFill="1" applyBorder="1" applyAlignment="1">
      <alignment horizontal="center" vertical="center"/>
    </xf>
    <xf numFmtId="176" fontId="42" fillId="2" borderId="0" xfId="0" applyFont="1" applyFill="1" applyBorder="1" applyAlignment="1">
      <alignment horizontal="center" vertical="center"/>
    </xf>
    <xf numFmtId="176" fontId="34" fillId="2" borderId="0" xfId="0" applyFont="1" applyFill="1" applyBorder="1" applyAlignment="1">
      <alignment horizontal="left" vertical="center"/>
    </xf>
    <xf numFmtId="176" fontId="44" fillId="2" borderId="49" xfId="0" applyFont="1" applyFill="1" applyBorder="1" applyAlignment="1">
      <alignment horizontal="center" vertical="center"/>
    </xf>
    <xf numFmtId="176" fontId="34" fillId="2" borderId="0" xfId="0" applyFont="1" applyFill="1" applyBorder="1" applyAlignment="1">
      <alignment horizontal="center" vertical="center"/>
    </xf>
    <xf numFmtId="176" fontId="34" fillId="2" borderId="49" xfId="0" applyFont="1" applyFill="1" applyBorder="1" applyAlignment="1">
      <alignment horizontal="center" vertical="center"/>
    </xf>
    <xf numFmtId="176" fontId="34" fillId="2" borderId="50" xfId="0" applyFont="1" applyFill="1" applyBorder="1" applyAlignment="1">
      <alignment horizontal="center" vertical="center"/>
    </xf>
    <xf numFmtId="176" fontId="34" fillId="2" borderId="5" xfId="0" applyFont="1" applyFill="1" applyBorder="1" applyAlignment="1">
      <alignment horizontal="center" vertical="center"/>
    </xf>
    <xf numFmtId="176" fontId="34" fillId="2" borderId="51" xfId="0" applyFont="1" applyFill="1" applyBorder="1" applyAlignment="1">
      <alignment vertical="center"/>
    </xf>
    <xf numFmtId="176" fontId="34" fillId="2" borderId="2" xfId="0" applyFont="1" applyFill="1" applyBorder="1" applyAlignment="1">
      <alignment vertical="center"/>
    </xf>
    <xf numFmtId="176" fontId="37" fillId="2" borderId="5" xfId="0" applyNumberFormat="1" applyFont="1" applyFill="1" applyBorder="1" applyAlignment="1">
      <alignment horizontal="center" vertical="center"/>
    </xf>
    <xf numFmtId="176" fontId="40" fillId="2" borderId="0" xfId="0" applyFont="1" applyFill="1" applyBorder="1" applyAlignment="1">
      <alignment vertical="center"/>
    </xf>
    <xf numFmtId="49" fontId="34" fillId="2" borderId="0" xfId="0" applyNumberFormat="1" applyFont="1" applyFill="1" applyBorder="1" applyAlignment="1">
      <alignment horizontal="left" vertical="top" wrapText="1"/>
    </xf>
    <xf numFmtId="176" fontId="40" fillId="2" borderId="0" xfId="0" applyFont="1" applyFill="1" applyBorder="1" applyAlignment="1">
      <alignment horizontal="left" vertical="top" wrapText="1"/>
    </xf>
    <xf numFmtId="176" fontId="34" fillId="2" borderId="0" xfId="0" applyFont="1" applyFill="1" applyBorder="1" applyAlignment="1">
      <alignment horizontal="left" vertical="top" wrapText="1"/>
    </xf>
    <xf numFmtId="176" fontId="34" fillId="2" borderId="2" xfId="0" applyFont="1" applyFill="1" applyBorder="1" applyAlignment="1">
      <alignment horizontal="left" vertical="center"/>
    </xf>
    <xf numFmtId="176" fontId="44" fillId="2" borderId="0" xfId="0" applyFont="1" applyFill="1" applyBorder="1" applyAlignment="1">
      <alignment horizontal="center" vertical="center"/>
    </xf>
    <xf numFmtId="176" fontId="29" fillId="2" borderId="2" xfId="0" applyFont="1" applyFill="1" applyBorder="1" applyAlignment="1">
      <alignment horizontal="center" vertical="center"/>
    </xf>
    <xf numFmtId="176" fontId="29" fillId="2" borderId="0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1" fontId="0" fillId="2" borderId="5" xfId="0" applyNumberFormat="1" applyFont="1" applyFill="1" applyBorder="1" applyAlignment="1">
      <alignment horizontal="center" vertical="center"/>
    </xf>
    <xf numFmtId="176" fontId="8" fillId="2" borderId="6" xfId="0" applyFont="1" applyFill="1" applyBorder="1" applyAlignment="1">
      <alignment horizontal="center" vertical="center"/>
    </xf>
    <xf numFmtId="176" fontId="8" fillId="2" borderId="1" xfId="0" applyFont="1" applyFill="1" applyBorder="1" applyAlignment="1">
      <alignment horizontal="center" vertical="center"/>
    </xf>
    <xf numFmtId="176" fontId="8" fillId="2" borderId="8" xfId="0" applyFont="1" applyFill="1" applyBorder="1" applyAlignment="1">
      <alignment horizontal="center" vertical="center"/>
    </xf>
    <xf numFmtId="176" fontId="8" fillId="2" borderId="4" xfId="0" applyFont="1" applyFill="1" applyBorder="1" applyAlignment="1">
      <alignment horizontal="center" vertical="center"/>
    </xf>
    <xf numFmtId="176" fontId="34" fillId="2" borderId="7" xfId="0" applyFont="1" applyFill="1" applyBorder="1" applyAlignment="1">
      <alignment vertical="center"/>
    </xf>
    <xf numFmtId="176" fontId="34" fillId="2" borderId="1" xfId="0" applyFont="1" applyFill="1" applyBorder="1" applyAlignment="1">
      <alignment vertical="center"/>
    </xf>
    <xf numFmtId="176" fontId="34" fillId="2" borderId="3" xfId="0" applyFont="1" applyFill="1" applyBorder="1" applyAlignment="1">
      <alignment vertical="center"/>
    </xf>
    <xf numFmtId="0" fontId="39" fillId="2" borderId="0" xfId="0" applyNumberFormat="1" applyFont="1" applyFill="1" applyBorder="1" applyAlignment="1">
      <alignment horizontal="left" vertical="center"/>
    </xf>
    <xf numFmtId="176" fontId="34" fillId="2" borderId="8" xfId="0" applyFont="1" applyFill="1" applyBorder="1" applyAlignment="1">
      <alignment vertical="center"/>
    </xf>
    <xf numFmtId="176" fontId="34" fillId="2" borderId="4" xfId="0" applyFont="1" applyFill="1" applyBorder="1" applyAlignment="1">
      <alignment vertical="center"/>
    </xf>
    <xf numFmtId="176" fontId="34" fillId="4" borderId="12" xfId="0" applyFont="1" applyFill="1" applyBorder="1" applyAlignment="1">
      <alignment horizontal="center" vertical="center"/>
    </xf>
    <xf numFmtId="0" fontId="34" fillId="2" borderId="12" xfId="0" applyNumberFormat="1" applyFont="1" applyFill="1" applyBorder="1" applyAlignment="1">
      <alignment horizontal="center" vertical="center" wrapText="1"/>
    </xf>
    <xf numFmtId="176" fontId="34" fillId="2" borderId="7" xfId="0" applyFont="1" applyFill="1" applyBorder="1" applyAlignment="1">
      <alignment horizontal="center" vertical="center"/>
    </xf>
    <xf numFmtId="176" fontId="34" fillId="5" borderId="12" xfId="0" applyFont="1" applyFill="1" applyBorder="1" applyAlignment="1">
      <alignment horizontal="center" vertical="center"/>
    </xf>
    <xf numFmtId="176" fontId="44" fillId="2" borderId="1" xfId="0" applyFont="1" applyFill="1" applyBorder="1" applyAlignment="1">
      <alignment horizontal="center" vertical="center"/>
    </xf>
    <xf numFmtId="176" fontId="34" fillId="2" borderId="2" xfId="0" applyFont="1" applyFill="1" applyBorder="1" applyAlignment="1">
      <alignment horizontal="center" vertical="center"/>
    </xf>
    <xf numFmtId="176" fontId="34" fillId="2" borderId="3" xfId="0" applyFont="1" applyFill="1" applyBorder="1" applyAlignment="1">
      <alignment horizontal="center" vertical="center"/>
    </xf>
    <xf numFmtId="176" fontId="34" fillId="2" borderId="8" xfId="0" applyFont="1" applyFill="1" applyBorder="1" applyAlignment="1">
      <alignment horizontal="center" vertical="center"/>
    </xf>
    <xf numFmtId="176" fontId="34" fillId="2" borderId="4" xfId="0" applyFont="1" applyFill="1" applyBorder="1" applyAlignment="1">
      <alignment horizontal="center" vertical="center"/>
    </xf>
    <xf numFmtId="176" fontId="34" fillId="2" borderId="6" xfId="0" applyFont="1" applyFill="1" applyBorder="1" applyAlignment="1">
      <alignment vertical="center"/>
    </xf>
    <xf numFmtId="176" fontId="39" fillId="2" borderId="0" xfId="0" applyFont="1" applyFill="1" applyBorder="1" applyAlignment="1">
      <alignment horizontal="left" vertical="center"/>
    </xf>
    <xf numFmtId="1" fontId="0" fillId="2" borderId="6" xfId="0" applyNumberFormat="1" applyFont="1" applyFill="1" applyBorder="1" applyAlignment="1">
      <alignment horizontal="center" vertical="center"/>
    </xf>
    <xf numFmtId="49" fontId="0" fillId="2" borderId="12" xfId="0" applyNumberFormat="1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176" fontId="39" fillId="5" borderId="12" xfId="0" applyFont="1" applyFill="1" applyBorder="1" applyAlignment="1">
      <alignment horizontal="center" vertical="center"/>
    </xf>
    <xf numFmtId="176" fontId="34" fillId="2" borderId="6" xfId="0" applyFont="1" applyFill="1" applyBorder="1" applyAlignment="1">
      <alignment horizontal="center" vertical="center"/>
    </xf>
    <xf numFmtId="0" fontId="34" fillId="2" borderId="12" xfId="0" applyNumberFormat="1" applyFont="1" applyFill="1" applyBorder="1" applyAlignment="1">
      <alignment horizontal="center" vertical="center"/>
    </xf>
    <xf numFmtId="176" fontId="34" fillId="8" borderId="9" xfId="0" applyFont="1" applyFill="1" applyBorder="1" applyAlignment="1">
      <alignment horizontal="center" vertical="center"/>
    </xf>
    <xf numFmtId="176" fontId="34" fillId="8" borderId="10" xfId="0" applyFont="1" applyFill="1" applyBorder="1" applyAlignment="1">
      <alignment horizontal="center" vertical="center"/>
    </xf>
    <xf numFmtId="176" fontId="34" fillId="4" borderId="1" xfId="0" applyFont="1" applyFill="1" applyBorder="1" applyAlignment="1">
      <alignment horizontal="center" vertical="center"/>
    </xf>
    <xf numFmtId="176" fontId="34" fillId="4" borderId="4" xfId="0" applyFont="1" applyFill="1" applyBorder="1" applyAlignment="1">
      <alignment horizontal="center" vertical="center"/>
    </xf>
    <xf numFmtId="176" fontId="39" fillId="2" borderId="12" xfId="0" applyFont="1" applyFill="1" applyBorder="1" applyAlignment="1">
      <alignment horizontal="center" vertical="center"/>
    </xf>
    <xf numFmtId="176" fontId="45" fillId="2" borderId="1" xfId="0" applyFont="1" applyFill="1" applyBorder="1" applyAlignment="1">
      <alignment horizontal="center" vertical="center"/>
    </xf>
    <xf numFmtId="176" fontId="45" fillId="2" borderId="2" xfId="0" applyFont="1" applyFill="1" applyBorder="1" applyAlignment="1">
      <alignment horizontal="center" vertical="center"/>
    </xf>
    <xf numFmtId="176" fontId="45" fillId="2" borderId="3" xfId="0" applyFont="1" applyFill="1" applyBorder="1" applyAlignment="1">
      <alignment horizontal="center" vertical="center"/>
    </xf>
    <xf numFmtId="176" fontId="45" fillId="2" borderId="0" xfId="0" applyFont="1" applyFill="1" applyBorder="1" applyAlignment="1">
      <alignment horizontal="center" vertical="center"/>
    </xf>
    <xf numFmtId="0" fontId="34" fillId="0" borderId="12" xfId="0" applyNumberFormat="1" applyFont="1" applyFill="1" applyBorder="1" applyAlignment="1">
      <alignment horizontal="center" vertical="center"/>
    </xf>
    <xf numFmtId="176" fontId="34" fillId="4" borderId="1" xfId="0" applyFont="1" applyFill="1" applyBorder="1" applyAlignment="1">
      <alignment horizontal="center" vertical="center" wrapText="1"/>
    </xf>
    <xf numFmtId="176" fontId="34" fillId="4" borderId="2" xfId="0" applyFont="1" applyFill="1" applyBorder="1" applyAlignment="1">
      <alignment horizontal="center" vertical="center" wrapText="1"/>
    </xf>
    <xf numFmtId="176" fontId="34" fillId="4" borderId="4" xfId="0" applyFont="1" applyFill="1" applyBorder="1" applyAlignment="1">
      <alignment horizontal="center" vertical="center" wrapText="1"/>
    </xf>
    <xf numFmtId="176" fontId="34" fillId="4" borderId="5" xfId="0" applyFont="1" applyFill="1" applyBorder="1" applyAlignment="1">
      <alignment horizontal="center" vertical="center" wrapText="1"/>
    </xf>
    <xf numFmtId="0" fontId="34" fillId="2" borderId="9" xfId="0" applyNumberFormat="1" applyFont="1" applyFill="1" applyBorder="1" applyAlignment="1">
      <alignment horizontal="left" vertical="center"/>
    </xf>
    <xf numFmtId="0" fontId="34" fillId="2" borderId="10" xfId="0" applyNumberFormat="1" applyFont="1" applyFill="1" applyBorder="1" applyAlignment="1">
      <alignment horizontal="left" vertical="center"/>
    </xf>
    <xf numFmtId="0" fontId="34" fillId="2" borderId="11" xfId="0" applyNumberFormat="1" applyFont="1" applyFill="1" applyBorder="1" applyAlignment="1">
      <alignment horizontal="left" vertical="center"/>
    </xf>
    <xf numFmtId="176" fontId="34" fillId="2" borderId="9" xfId="0" applyFont="1" applyFill="1" applyBorder="1" applyAlignment="1">
      <alignment horizontal="left" vertical="center"/>
    </xf>
    <xf numFmtId="176" fontId="34" fillId="2" borderId="10" xfId="0" applyFont="1" applyFill="1" applyBorder="1" applyAlignment="1">
      <alignment horizontal="left" vertical="center"/>
    </xf>
    <xf numFmtId="176" fontId="34" fillId="2" borderId="11" xfId="0" applyFont="1" applyFill="1" applyBorder="1" applyAlignment="1">
      <alignment horizontal="left" vertical="center"/>
    </xf>
    <xf numFmtId="176" fontId="34" fillId="2" borderId="12" xfId="0" applyFont="1" applyFill="1" applyBorder="1" applyAlignment="1">
      <alignment horizontal="center" vertical="center"/>
    </xf>
    <xf numFmtId="176" fontId="34" fillId="4" borderId="2" xfId="0" applyFont="1" applyFill="1" applyBorder="1" applyAlignment="1">
      <alignment horizontal="center" vertical="center"/>
    </xf>
    <xf numFmtId="176" fontId="34" fillId="4" borderId="5" xfId="0" applyFont="1" applyFill="1" applyBorder="1" applyAlignment="1">
      <alignment horizontal="center" vertical="center"/>
    </xf>
    <xf numFmtId="176" fontId="39" fillId="5" borderId="1" xfId="0" applyFont="1" applyFill="1" applyBorder="1" applyAlignment="1">
      <alignment horizontal="center" vertical="center"/>
    </xf>
    <xf numFmtId="176" fontId="39" fillId="5" borderId="2" xfId="0" applyFont="1" applyFill="1" applyBorder="1" applyAlignment="1">
      <alignment horizontal="center" vertical="center"/>
    </xf>
    <xf numFmtId="176" fontId="39" fillId="5" borderId="6" xfId="0" applyFont="1" applyFill="1" applyBorder="1" applyAlignment="1">
      <alignment horizontal="center" vertical="center"/>
    </xf>
    <xf numFmtId="176" fontId="39" fillId="5" borderId="3" xfId="0" applyFont="1" applyFill="1" applyBorder="1" applyAlignment="1">
      <alignment horizontal="center" vertical="center"/>
    </xf>
    <xf numFmtId="176" fontId="39" fillId="5" borderId="0" xfId="0" applyFont="1" applyFill="1" applyBorder="1" applyAlignment="1">
      <alignment horizontal="center" vertical="center"/>
    </xf>
    <xf numFmtId="176" fontId="39" fillId="5" borderId="7" xfId="0" applyFont="1" applyFill="1" applyBorder="1" applyAlignment="1">
      <alignment horizontal="center" vertical="center"/>
    </xf>
    <xf numFmtId="176" fontId="39" fillId="5" borderId="4" xfId="0" applyFont="1" applyFill="1" applyBorder="1" applyAlignment="1">
      <alignment horizontal="center" vertical="center"/>
    </xf>
    <xf numFmtId="176" fontId="39" fillId="5" borderId="5" xfId="0" applyFont="1" applyFill="1" applyBorder="1" applyAlignment="1">
      <alignment horizontal="center" vertical="center"/>
    </xf>
    <xf numFmtId="176" fontId="39" fillId="5" borderId="8" xfId="0" applyFont="1" applyFill="1" applyBorder="1" applyAlignment="1">
      <alignment horizontal="center" vertical="center"/>
    </xf>
    <xf numFmtId="0" fontId="39" fillId="2" borderId="1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39" fillId="2" borderId="6" xfId="0" applyNumberFormat="1" applyFont="1" applyFill="1" applyBorder="1" applyAlignment="1">
      <alignment horizontal="center" vertical="center"/>
    </xf>
    <xf numFmtId="0" fontId="39" fillId="2" borderId="3" xfId="0" applyNumberFormat="1" applyFont="1" applyFill="1" applyBorder="1" applyAlignment="1">
      <alignment horizontal="center" vertical="center"/>
    </xf>
    <xf numFmtId="0" fontId="39" fillId="2" borderId="0" xfId="0" applyNumberFormat="1" applyFont="1" applyFill="1" applyBorder="1" applyAlignment="1">
      <alignment horizontal="center" vertical="center"/>
    </xf>
    <xf numFmtId="0" fontId="39" fillId="2" borderId="7" xfId="0" applyNumberFormat="1" applyFont="1" applyFill="1" applyBorder="1" applyAlignment="1">
      <alignment horizontal="center" vertical="center"/>
    </xf>
    <xf numFmtId="0" fontId="39" fillId="2" borderId="4" xfId="0" applyNumberFormat="1" applyFont="1" applyFill="1" applyBorder="1" applyAlignment="1">
      <alignment horizontal="center" vertical="center"/>
    </xf>
    <xf numFmtId="0" fontId="39" fillId="2" borderId="5" xfId="0" applyNumberFormat="1" applyFont="1" applyFill="1" applyBorder="1" applyAlignment="1">
      <alignment horizontal="center" vertical="center"/>
    </xf>
    <xf numFmtId="0" fontId="39" fillId="2" borderId="8" xfId="0" applyNumberFormat="1" applyFont="1" applyFill="1" applyBorder="1" applyAlignment="1">
      <alignment horizontal="center" vertical="center"/>
    </xf>
    <xf numFmtId="176" fontId="39" fillId="8" borderId="1" xfId="0" applyFont="1" applyFill="1" applyBorder="1" applyAlignment="1">
      <alignment horizontal="center" vertical="center"/>
    </xf>
    <xf numFmtId="176" fontId="39" fillId="8" borderId="3" xfId="0" applyFont="1" applyFill="1" applyBorder="1" applyAlignment="1">
      <alignment horizontal="center" vertical="center"/>
    </xf>
    <xf numFmtId="176" fontId="39" fillId="8" borderId="4" xfId="0" applyFont="1" applyFill="1" applyBorder="1" applyAlignment="1">
      <alignment horizontal="center" vertical="center"/>
    </xf>
    <xf numFmtId="176" fontId="0" fillId="2" borderId="5" xfId="0" applyFill="1" applyBorder="1" applyAlignment="1">
      <alignment horizontal="right" vertical="center"/>
    </xf>
    <xf numFmtId="176" fontId="0" fillId="2" borderId="5" xfId="0" applyFont="1" applyFill="1" applyBorder="1" applyAlignment="1">
      <alignment horizontal="right" vertical="center"/>
    </xf>
    <xf numFmtId="0" fontId="0" fillId="2" borderId="5" xfId="0" applyNumberFormat="1" applyFont="1" applyFill="1" applyBorder="1" applyAlignment="1">
      <alignment horizontal="center" vertical="center"/>
    </xf>
    <xf numFmtId="176" fontId="34" fillId="4" borderId="6" xfId="0" applyFont="1" applyFill="1" applyBorder="1" applyAlignment="1">
      <alignment horizontal="center" vertical="center" wrapText="1"/>
    </xf>
    <xf numFmtId="176" fontId="34" fillId="4" borderId="8" xfId="0" applyFont="1" applyFill="1" applyBorder="1" applyAlignment="1">
      <alignment horizontal="center" vertical="center" wrapText="1"/>
    </xf>
    <xf numFmtId="176" fontId="34" fillId="8" borderId="5" xfId="0" applyFont="1" applyFill="1" applyBorder="1" applyAlignment="1">
      <alignment vertical="center"/>
    </xf>
    <xf numFmtId="176" fontId="39" fillId="8" borderId="2" xfId="0" applyFont="1" applyFill="1" applyBorder="1" applyAlignment="1">
      <alignment horizontal="center" vertical="center"/>
    </xf>
    <xf numFmtId="176" fontId="39" fillId="8" borderId="0" xfId="0" applyFont="1" applyFill="1" applyBorder="1" applyAlignment="1">
      <alignment horizontal="center" vertical="center"/>
    </xf>
    <xf numFmtId="176" fontId="39" fillId="8" borderId="5" xfId="0" applyFont="1" applyFill="1" applyBorder="1" applyAlignment="1">
      <alignment horizontal="center" vertical="center"/>
    </xf>
    <xf numFmtId="176" fontId="0" fillId="2" borderId="52" xfId="0" applyFont="1" applyFill="1" applyBorder="1" applyAlignment="1">
      <alignment vertical="center"/>
    </xf>
    <xf numFmtId="176" fontId="0" fillId="2" borderId="0" xfId="0" applyFill="1" applyBorder="1" applyAlignment="1">
      <alignment vertical="center"/>
    </xf>
    <xf numFmtId="176" fontId="0" fillId="2" borderId="53" xfId="0" applyFont="1" applyFill="1" applyBorder="1" applyAlignment="1">
      <alignment vertical="center"/>
    </xf>
    <xf numFmtId="176" fontId="36" fillId="2" borderId="53" xfId="0" applyFont="1" applyFill="1" applyBorder="1" applyAlignment="1">
      <alignment horizontal="center" vertical="center"/>
    </xf>
    <xf numFmtId="0" fontId="0" fillId="2" borderId="54" xfId="0" applyNumberFormat="1" applyFont="1" applyFill="1" applyBorder="1" applyAlignment="1">
      <alignment horizontal="center" vertical="center"/>
    </xf>
    <xf numFmtId="176" fontId="0" fillId="2" borderId="9" xfId="0" applyFont="1" applyFill="1" applyBorder="1" applyAlignment="1">
      <alignment horizontal="center" vertical="center" wrapText="1"/>
    </xf>
    <xf numFmtId="176" fontId="0" fillId="2" borderId="10" xfId="0" applyFont="1" applyFill="1" applyBorder="1" applyAlignment="1">
      <alignment horizontal="center" vertical="center" wrapText="1"/>
    </xf>
    <xf numFmtId="176" fontId="0" fillId="2" borderId="55" xfId="0" applyFont="1" applyFill="1" applyBorder="1" applyAlignment="1">
      <alignment horizontal="center" vertical="center" wrapText="1"/>
    </xf>
    <xf numFmtId="176" fontId="0" fillId="2" borderId="10" xfId="0" applyFont="1" applyFill="1" applyBorder="1" applyAlignment="1">
      <alignment vertical="center" wrapText="1"/>
    </xf>
    <xf numFmtId="176" fontId="0" fillId="2" borderId="55" xfId="0" applyFont="1" applyFill="1" applyBorder="1" applyAlignment="1">
      <alignment vertical="center" wrapText="1"/>
    </xf>
    <xf numFmtId="176" fontId="8" fillId="2" borderId="56" xfId="0" applyFont="1" applyFill="1" applyBorder="1" applyAlignment="1">
      <alignment horizontal="center" vertical="center"/>
    </xf>
    <xf numFmtId="176" fontId="8" fillId="2" borderId="54" xfId="0" applyFont="1" applyFill="1" applyBorder="1" applyAlignment="1">
      <alignment horizontal="center" vertical="center"/>
    </xf>
    <xf numFmtId="176" fontId="34" fillId="4" borderId="12" xfId="0" applyFont="1" applyFill="1" applyBorder="1" applyAlignment="1">
      <alignment vertical="center"/>
    </xf>
    <xf numFmtId="14" fontId="34" fillId="0" borderId="12" xfId="0" applyNumberFormat="1" applyFont="1" applyFill="1" applyBorder="1" applyAlignment="1">
      <alignment horizontal="center" vertical="center"/>
    </xf>
    <xf numFmtId="176" fontId="34" fillId="0" borderId="12" xfId="0" applyFont="1" applyFill="1" applyBorder="1" applyAlignment="1">
      <alignment horizontal="center" vertical="center"/>
    </xf>
    <xf numFmtId="176" fontId="34" fillId="0" borderId="57" xfId="0" applyFont="1" applyFill="1" applyBorder="1" applyAlignment="1">
      <alignment horizontal="center" vertical="center"/>
    </xf>
    <xf numFmtId="176" fontId="34" fillId="5" borderId="1" xfId="0" applyFont="1" applyFill="1" applyBorder="1" applyAlignment="1">
      <alignment horizontal="center" vertical="center" wrapText="1"/>
    </xf>
    <xf numFmtId="176" fontId="34" fillId="5" borderId="2" xfId="0" applyFont="1" applyFill="1" applyBorder="1" applyAlignment="1">
      <alignment horizontal="center" vertical="center" wrapText="1"/>
    </xf>
    <xf numFmtId="176" fontId="34" fillId="5" borderId="56" xfId="0" applyFont="1" applyFill="1" applyBorder="1" applyAlignment="1">
      <alignment horizontal="center" vertical="center" wrapText="1"/>
    </xf>
    <xf numFmtId="176" fontId="34" fillId="5" borderId="4" xfId="0" applyFont="1" applyFill="1" applyBorder="1" applyAlignment="1">
      <alignment horizontal="center" vertical="center" wrapText="1"/>
    </xf>
    <xf numFmtId="176" fontId="34" fillId="5" borderId="5" xfId="0" applyFont="1" applyFill="1" applyBorder="1" applyAlignment="1">
      <alignment horizontal="center" vertical="center" wrapText="1"/>
    </xf>
    <xf numFmtId="176" fontId="34" fillId="5" borderId="54" xfId="0" applyFont="1" applyFill="1" applyBorder="1" applyAlignment="1">
      <alignment horizontal="center" vertical="center" wrapText="1"/>
    </xf>
    <xf numFmtId="0" fontId="34" fillId="2" borderId="57" xfId="0" applyNumberFormat="1" applyFont="1" applyFill="1" applyBorder="1" applyAlignment="1">
      <alignment horizontal="center" vertical="center"/>
    </xf>
    <xf numFmtId="176" fontId="34" fillId="8" borderId="54" xfId="0" applyFont="1" applyFill="1" applyBorder="1" applyAlignment="1">
      <alignment vertical="center"/>
    </xf>
    <xf numFmtId="176" fontId="34" fillId="4" borderId="6" xfId="0" applyFont="1" applyFill="1" applyBorder="1" applyAlignment="1">
      <alignment horizontal="center" vertical="center"/>
    </xf>
    <xf numFmtId="176" fontId="34" fillId="2" borderId="56" xfId="0" applyFont="1" applyFill="1" applyBorder="1" applyAlignment="1">
      <alignment vertical="center"/>
    </xf>
    <xf numFmtId="176" fontId="34" fillId="4" borderId="8" xfId="0" applyFont="1" applyFill="1" applyBorder="1" applyAlignment="1">
      <alignment horizontal="center" vertical="center"/>
    </xf>
    <xf numFmtId="176" fontId="34" fillId="2" borderId="53" xfId="0" applyFont="1" applyFill="1" applyBorder="1" applyAlignment="1">
      <alignment vertical="center"/>
    </xf>
    <xf numFmtId="16" fontId="39" fillId="2" borderId="1" xfId="0" applyNumberFormat="1" applyFont="1" applyFill="1" applyBorder="1" applyAlignment="1">
      <alignment horizontal="center" vertical="center"/>
    </xf>
    <xf numFmtId="176" fontId="39" fillId="2" borderId="2" xfId="0" applyFont="1" applyFill="1" applyBorder="1" applyAlignment="1">
      <alignment horizontal="center" vertical="center"/>
    </xf>
    <xf numFmtId="176" fontId="39" fillId="2" borderId="6" xfId="0" applyFont="1" applyFill="1" applyBorder="1" applyAlignment="1">
      <alignment horizontal="center" vertical="center"/>
    </xf>
    <xf numFmtId="176" fontId="39" fillId="2" borderId="3" xfId="0" applyFont="1" applyFill="1" applyBorder="1" applyAlignment="1">
      <alignment horizontal="center" vertical="center"/>
    </xf>
    <xf numFmtId="176" fontId="39" fillId="2" borderId="0" xfId="0" applyFont="1" applyFill="1" applyBorder="1" applyAlignment="1">
      <alignment horizontal="center" vertical="center"/>
    </xf>
    <xf numFmtId="176" fontId="39" fillId="2" borderId="7" xfId="0" applyFont="1" applyFill="1" applyBorder="1" applyAlignment="1">
      <alignment horizontal="center" vertical="center"/>
    </xf>
    <xf numFmtId="176" fontId="39" fillId="8" borderId="6" xfId="0" applyFont="1" applyFill="1" applyBorder="1" applyAlignment="1">
      <alignment horizontal="center" vertical="center"/>
    </xf>
    <xf numFmtId="176" fontId="39" fillId="8" borderId="7" xfId="0" applyFont="1" applyFill="1" applyBorder="1" applyAlignment="1">
      <alignment horizontal="center" vertical="center"/>
    </xf>
    <xf numFmtId="176" fontId="39" fillId="8" borderId="8" xfId="0" applyFont="1" applyFill="1" applyBorder="1" applyAlignment="1">
      <alignment horizontal="center" vertical="center"/>
    </xf>
    <xf numFmtId="176" fontId="39" fillId="2" borderId="4" xfId="0" applyFont="1" applyFill="1" applyBorder="1" applyAlignment="1">
      <alignment horizontal="center" vertical="center"/>
    </xf>
    <xf numFmtId="176" fontId="39" fillId="2" borderId="5" xfId="0" applyFont="1" applyFill="1" applyBorder="1" applyAlignment="1">
      <alignment horizontal="center" vertical="center"/>
    </xf>
    <xf numFmtId="176" fontId="39" fillId="2" borderId="8" xfId="0" applyFont="1" applyFill="1" applyBorder="1" applyAlignment="1">
      <alignment horizontal="center" vertical="center"/>
    </xf>
    <xf numFmtId="176" fontId="34" fillId="2" borderId="54" xfId="0" applyFont="1" applyFill="1" applyBorder="1" applyAlignment="1">
      <alignment vertical="center"/>
    </xf>
    <xf numFmtId="49" fontId="34" fillId="2" borderId="0" xfId="0" applyNumberFormat="1" applyFont="1" applyFill="1" applyBorder="1" applyAlignment="1">
      <alignment vertical="center"/>
    </xf>
    <xf numFmtId="49" fontId="34" fillId="2" borderId="5" xfId="0" applyNumberFormat="1" applyFont="1" applyFill="1" applyBorder="1" applyAlignment="1">
      <alignment horizontal="center" vertical="center"/>
    </xf>
    <xf numFmtId="0" fontId="34" fillId="2" borderId="10" xfId="0" applyNumberFormat="1" applyFont="1" applyFill="1" applyBorder="1" applyAlignment="1">
      <alignment horizontal="center" vertical="center"/>
    </xf>
    <xf numFmtId="176" fontId="34" fillId="4" borderId="58" xfId="0" applyFont="1" applyFill="1" applyBorder="1" applyAlignment="1">
      <alignment horizontal="center" vertical="center"/>
    </xf>
    <xf numFmtId="176" fontId="34" fillId="4" borderId="13" xfId="0" applyFont="1" applyFill="1" applyBorder="1" applyAlignment="1">
      <alignment horizontal="center" vertical="center"/>
    </xf>
    <xf numFmtId="176" fontId="34" fillId="4" borderId="13" xfId="0" applyFont="1" applyFill="1" applyBorder="1" applyAlignment="1">
      <alignment horizontal="center" vertical="center" wrapText="1"/>
    </xf>
    <xf numFmtId="176" fontId="34" fillId="4" borderId="59" xfId="0" applyFont="1" applyFill="1" applyBorder="1" applyAlignment="1">
      <alignment horizontal="center" vertical="center"/>
    </xf>
    <xf numFmtId="176" fontId="34" fillId="4" borderId="14" xfId="0" applyFont="1" applyFill="1" applyBorder="1" applyAlignment="1">
      <alignment horizontal="center" vertical="center"/>
    </xf>
    <xf numFmtId="176" fontId="34" fillId="4" borderId="14" xfId="0" applyFont="1" applyFill="1" applyBorder="1" applyAlignment="1">
      <alignment horizontal="center" vertical="center" wrapText="1"/>
    </xf>
    <xf numFmtId="176" fontId="34" fillId="4" borderId="60" xfId="0" applyFont="1" applyFill="1" applyBorder="1" applyAlignment="1">
      <alignment horizontal="center" vertical="center"/>
    </xf>
    <xf numFmtId="176" fontId="34" fillId="4" borderId="15" xfId="0" applyFont="1" applyFill="1" applyBorder="1" applyAlignment="1">
      <alignment horizontal="center" vertical="center"/>
    </xf>
    <xf numFmtId="176" fontId="34" fillId="4" borderId="15" xfId="0" applyFont="1" applyFill="1" applyBorder="1" applyAlignment="1">
      <alignment horizontal="center" vertical="center" wrapText="1"/>
    </xf>
    <xf numFmtId="176" fontId="34" fillId="2" borderId="58" xfId="0" applyFont="1" applyFill="1" applyBorder="1" applyAlignment="1">
      <alignment horizontal="center" vertical="center"/>
    </xf>
    <xf numFmtId="176" fontId="34" fillId="2" borderId="13" xfId="0" applyFont="1" applyFill="1" applyBorder="1" applyAlignment="1">
      <alignment horizontal="center" vertical="center"/>
    </xf>
    <xf numFmtId="0" fontId="34" fillId="2" borderId="13" xfId="0" applyNumberFormat="1" applyFont="1" applyFill="1" applyBorder="1" applyAlignment="1">
      <alignment horizontal="center" vertical="center"/>
    </xf>
    <xf numFmtId="176" fontId="34" fillId="2" borderId="60" xfId="0" applyFont="1" applyFill="1" applyBorder="1" applyAlignment="1">
      <alignment horizontal="center" vertical="center"/>
    </xf>
    <xf numFmtId="176" fontId="34" fillId="2" borderId="15" xfId="0" applyFont="1" applyFill="1" applyBorder="1" applyAlignment="1">
      <alignment horizontal="center" vertical="center"/>
    </xf>
    <xf numFmtId="0" fontId="34" fillId="2" borderId="15" xfId="0" applyNumberFormat="1" applyFont="1" applyFill="1" applyBorder="1" applyAlignment="1">
      <alignment horizontal="center" vertical="center"/>
    </xf>
    <xf numFmtId="176" fontId="34" fillId="4" borderId="61" xfId="0" applyFont="1" applyFill="1" applyBorder="1" applyAlignment="1">
      <alignment horizontal="center" vertical="center"/>
    </xf>
    <xf numFmtId="176" fontId="34" fillId="4" borderId="10" xfId="0" applyFont="1" applyFill="1" applyBorder="1" applyAlignment="1">
      <alignment horizontal="center" vertical="center"/>
    </xf>
    <xf numFmtId="176" fontId="34" fillId="4" borderId="11" xfId="0" applyFont="1" applyFill="1" applyBorder="1" applyAlignment="1">
      <alignment horizontal="center" vertical="center"/>
    </xf>
    <xf numFmtId="176" fontId="34" fillId="5" borderId="61" xfId="0" applyFont="1" applyFill="1" applyBorder="1" applyAlignment="1">
      <alignment horizontal="center" vertical="center" wrapText="1"/>
    </xf>
    <xf numFmtId="176" fontId="34" fillId="5" borderId="10" xfId="0" applyFont="1" applyFill="1" applyBorder="1" applyAlignment="1">
      <alignment horizontal="center" vertical="center" wrapText="1"/>
    </xf>
    <xf numFmtId="176" fontId="34" fillId="5" borderId="11" xfId="0" applyFont="1" applyFill="1" applyBorder="1" applyAlignment="1">
      <alignment horizontal="center" vertical="center" wrapText="1"/>
    </xf>
    <xf numFmtId="176" fontId="34" fillId="2" borderId="9" xfId="0" applyFont="1" applyFill="1" applyBorder="1" applyAlignment="1">
      <alignment horizontal="center" vertical="center"/>
    </xf>
    <xf numFmtId="176" fontId="34" fillId="2" borderId="10" xfId="0" applyFont="1" applyFill="1" applyBorder="1" applyAlignment="1">
      <alignment horizontal="center" vertical="center"/>
    </xf>
    <xf numFmtId="176" fontId="34" fillId="2" borderId="11" xfId="0" applyFont="1" applyFill="1" applyBorder="1" applyAlignment="1">
      <alignment horizontal="center" vertical="center"/>
    </xf>
    <xf numFmtId="176" fontId="34" fillId="2" borderId="62" xfId="0" applyFont="1" applyFill="1" applyBorder="1" applyAlignment="1">
      <alignment vertical="center"/>
    </xf>
    <xf numFmtId="176" fontId="34" fillId="2" borderId="63" xfId="0" applyFont="1" applyFill="1" applyBorder="1" applyAlignment="1">
      <alignment vertical="center"/>
    </xf>
    <xf numFmtId="49" fontId="34" fillId="2" borderId="13" xfId="0" applyNumberFormat="1" applyFont="1" applyFill="1" applyBorder="1" applyAlignment="1">
      <alignment horizontal="center" vertical="center"/>
    </xf>
    <xf numFmtId="176" fontId="34" fillId="2" borderId="1" xfId="0" applyFont="1" applyFill="1" applyBorder="1" applyAlignment="1">
      <alignment horizontal="center" vertical="center"/>
    </xf>
    <xf numFmtId="49" fontId="34" fillId="2" borderId="0" xfId="0" applyNumberFormat="1" applyFont="1" applyFill="1" applyBorder="1" applyAlignment="1">
      <alignment horizontal="center" vertical="center"/>
    </xf>
    <xf numFmtId="14" fontId="34" fillId="2" borderId="10" xfId="0" applyNumberFormat="1" applyFont="1" applyFill="1" applyBorder="1" applyAlignment="1">
      <alignment horizontal="center" vertical="center"/>
    </xf>
    <xf numFmtId="176" fontId="46" fillId="4" borderId="1" xfId="0" applyFont="1" applyFill="1" applyBorder="1" applyAlignment="1">
      <alignment horizontal="center" vertical="center"/>
    </xf>
    <xf numFmtId="176" fontId="46" fillId="4" borderId="2" xfId="0" applyFont="1" applyFill="1" applyBorder="1" applyAlignment="1">
      <alignment horizontal="center" vertical="center"/>
    </xf>
    <xf numFmtId="176" fontId="46" fillId="4" borderId="4" xfId="0" applyFont="1" applyFill="1" applyBorder="1" applyAlignment="1">
      <alignment horizontal="center" vertical="center"/>
    </xf>
    <xf numFmtId="176" fontId="46" fillId="4" borderId="5" xfId="0" applyFont="1" applyFill="1" applyBorder="1" applyAlignment="1">
      <alignment horizontal="center" vertical="center"/>
    </xf>
    <xf numFmtId="49" fontId="34" fillId="2" borderId="12" xfId="0" applyNumberFormat="1" applyFont="1" applyFill="1" applyBorder="1" applyAlignment="1">
      <alignment horizontal="center" vertical="center"/>
    </xf>
    <xf numFmtId="176" fontId="47" fillId="2" borderId="0" xfId="0" applyFont="1" applyFill="1" applyBorder="1" applyAlignment="1">
      <alignment horizontal="center" vertical="center"/>
    </xf>
    <xf numFmtId="176" fontId="46" fillId="4" borderId="6" xfId="0" applyFont="1" applyFill="1" applyBorder="1" applyAlignment="1">
      <alignment horizontal="center" vertical="center"/>
    </xf>
    <xf numFmtId="176" fontId="46" fillId="4" borderId="8" xfId="0" applyFont="1" applyFill="1" applyBorder="1" applyAlignment="1">
      <alignment horizontal="center" vertical="center"/>
    </xf>
    <xf numFmtId="176" fontId="34" fillId="2" borderId="64" xfId="0" applyFont="1" applyFill="1" applyBorder="1" applyAlignment="1">
      <alignment vertical="center"/>
    </xf>
    <xf numFmtId="0" fontId="34" fillId="2" borderId="3" xfId="0" applyNumberFormat="1" applyFont="1" applyFill="1" applyBorder="1" applyAlignment="1">
      <alignment vertical="center"/>
    </xf>
    <xf numFmtId="176" fontId="34" fillId="2" borderId="65" xfId="0" applyFont="1" applyFill="1" applyBorder="1" applyAlignment="1">
      <alignment vertical="center"/>
    </xf>
    <xf numFmtId="176" fontId="34" fillId="2" borderId="66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Normal_Paoli RCI Forms" xfId="13"/>
    <cellStyle name="Normal_Blank VSA report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Normal-Big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Normal-Big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257175</xdr:colOff>
      <xdr:row>11</xdr:row>
      <xdr:rowOff>57150</xdr:rowOff>
    </xdr:from>
    <xdr:to>
      <xdr:col>10</xdr:col>
      <xdr:colOff>495300</xdr:colOff>
      <xdr:row>28</xdr:row>
      <xdr:rowOff>142875</xdr:rowOff>
    </xdr:to>
    <xdr:sp>
      <xdr:nvSpPr>
        <xdr:cNvPr id="34819" name="Rectangle 3"/>
        <xdr:cNvSpPr>
          <a:spLocks noChangeArrowheads="1"/>
        </xdr:cNvSpPr>
      </xdr:nvSpPr>
      <xdr:spPr>
        <a:xfrm>
          <a:off x="857250" y="1924050"/>
          <a:ext cx="5638800" cy="2838450"/>
        </a:xfrm>
        <a:prstGeom prst="rect">
          <a:avLst/>
        </a:prstGeom>
        <a:noFill/>
        <a:ln w="9525" algn="ctr">
          <a:pattFill prst="wdUpDiag">
            <a:fgClr>
              <a:srgbClr val="000000"/>
            </a:fgClr>
            <a:bgClr>
              <a:srgbClr val="FFFFFF"/>
            </a:bgClr>
          </a:pattFill>
          <a:miter lim="800000"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附照片</a:t>
          </a:r>
          <a:endParaRPr lang="en-US" sz="1000" b="0" i="0" u="none" strike="noStrike" baseline="0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A0000"/>
        </a:solidFill>
        <a:ln w="9525" cap="flat" cmpd="sng" algn="ctr">
          <a:solidFill>
            <a:srgbClr val="0A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A0000"/>
        </a:solidFill>
        <a:ln w="9525" cap="flat" cmpd="sng" algn="ctr">
          <a:solidFill>
            <a:srgbClr val="0A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CB94"/>
  <sheetViews>
    <sheetView tabSelected="1" zoomScale="50" zoomScaleNormal="50" topLeftCell="B1" workbookViewId="0">
      <selection activeCell="B4" sqref="B4:CB4"/>
    </sheetView>
  </sheetViews>
  <sheetFormatPr defaultColWidth="9.18095238095238" defaultRowHeight="12.75"/>
  <cols>
    <col min="1" max="1" width="1" style="285" customWidth="1"/>
    <col min="2" max="21" width="2.72380952380952" style="285" customWidth="1"/>
    <col min="22" max="22" width="3.81904761904762" style="285" customWidth="1"/>
    <col min="23" max="79" width="2.72380952380952" style="285" customWidth="1"/>
    <col min="80" max="80" width="3.18095238095238" style="285" customWidth="1"/>
    <col min="81" max="84" width="2.72380952380952" style="285" customWidth="1"/>
    <col min="85" max="16384" width="9.18095238095238" style="285"/>
  </cols>
  <sheetData>
    <row r="1" ht="4.5" customHeight="1"/>
    <row r="2" ht="13.5" spans="2:80">
      <c r="B2" s="286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7"/>
      <c r="BU2" s="287"/>
      <c r="BV2" s="287"/>
      <c r="BW2" s="287"/>
      <c r="BX2" s="287"/>
      <c r="BY2" s="287"/>
      <c r="BZ2" s="287"/>
      <c r="CA2" s="287"/>
      <c r="CB2" s="419"/>
    </row>
    <row r="3" spans="2:80">
      <c r="B3" s="288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  <c r="AW3" s="289"/>
      <c r="AX3" s="289"/>
      <c r="AY3" s="289"/>
      <c r="AZ3" s="289"/>
      <c r="BA3" s="289"/>
      <c r="BB3" s="289"/>
      <c r="BC3" s="289"/>
      <c r="BD3" s="289"/>
      <c r="BE3" s="289"/>
      <c r="BF3" s="289"/>
      <c r="BG3" s="289"/>
      <c r="BH3" s="289"/>
      <c r="BI3" s="289"/>
      <c r="BJ3" s="289"/>
      <c r="BK3" s="289"/>
      <c r="BL3" s="289"/>
      <c r="BM3" s="289"/>
      <c r="BN3" s="289"/>
      <c r="BO3" s="289"/>
      <c r="BP3" s="289"/>
      <c r="BQ3" s="289"/>
      <c r="BR3" s="289"/>
      <c r="BS3" s="289"/>
      <c r="BT3" s="289"/>
      <c r="BU3" s="289"/>
      <c r="BV3" s="289"/>
      <c r="BW3" s="420" t="s">
        <v>0</v>
      </c>
      <c r="BX3" s="289"/>
      <c r="BY3" s="289"/>
      <c r="BZ3" s="289"/>
      <c r="CA3" s="289"/>
      <c r="CB3" s="421"/>
    </row>
    <row r="4" ht="27.75" spans="2:80">
      <c r="B4" s="290" t="s">
        <v>1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1"/>
      <c r="BP4" s="291"/>
      <c r="BQ4" s="291"/>
      <c r="BR4" s="291"/>
      <c r="BS4" s="291"/>
      <c r="BT4" s="291"/>
      <c r="BU4" s="291"/>
      <c r="BV4" s="291"/>
      <c r="BW4" s="291"/>
      <c r="BX4" s="291"/>
      <c r="BY4" s="291"/>
      <c r="BZ4" s="291"/>
      <c r="CA4" s="291"/>
      <c r="CB4" s="422"/>
    </row>
    <row r="5" ht="18.75" customHeight="1" spans="2:80">
      <c r="B5" s="292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89"/>
      <c r="BJ5" s="289"/>
      <c r="BK5" s="289"/>
      <c r="BL5" s="293"/>
      <c r="BM5" s="293"/>
      <c r="BN5" s="410" t="s">
        <v>2</v>
      </c>
      <c r="BO5" s="411"/>
      <c r="BP5" s="411"/>
      <c r="BQ5" s="411"/>
      <c r="BR5" s="411"/>
      <c r="BS5" s="411"/>
      <c r="BT5" s="412">
        <f>'1. 项目基本信息'!$X$3</f>
        <v>0</v>
      </c>
      <c r="BU5" s="412"/>
      <c r="BV5" s="412"/>
      <c r="BW5" s="412"/>
      <c r="BX5" s="412"/>
      <c r="BY5" s="412"/>
      <c r="BZ5" s="412"/>
      <c r="CA5" s="412"/>
      <c r="CB5" s="423"/>
    </row>
    <row r="6" s="283" customFormat="1" ht="15" customHeight="1" spans="2:80">
      <c r="B6" s="294" t="s">
        <v>3</v>
      </c>
      <c r="C6" s="295"/>
      <c r="D6" s="295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335" t="str">
        <f>'1. 项目基本信息'!$M$3</f>
        <v>TMB</v>
      </c>
      <c r="AD6" s="336"/>
      <c r="AE6" s="336"/>
      <c r="AF6" s="336"/>
      <c r="AG6" s="336"/>
      <c r="AH6" s="336"/>
      <c r="AI6" s="360"/>
      <c r="AJ6" s="361">
        <f>'1. 项目基本信息'!$E$17</f>
        <v>0</v>
      </c>
      <c r="AK6" s="361"/>
      <c r="AL6" s="361"/>
      <c r="AM6" s="361"/>
      <c r="AN6" s="361"/>
      <c r="AO6" s="361"/>
      <c r="AP6" s="361"/>
      <c r="AQ6" s="361"/>
      <c r="AR6" s="361">
        <f>'1. 项目基本信息'!$E$18</f>
        <v>0</v>
      </c>
      <c r="AS6" s="361"/>
      <c r="AT6" s="361"/>
      <c r="AU6" s="361"/>
      <c r="AV6" s="361"/>
      <c r="AW6" s="361"/>
      <c r="AX6" s="361"/>
      <c r="AY6" s="361"/>
      <c r="AZ6" s="361">
        <f>'1. 项目基本信息'!$E$19</f>
        <v>0</v>
      </c>
      <c r="BA6" s="361"/>
      <c r="BB6" s="361"/>
      <c r="BC6" s="361"/>
      <c r="BD6" s="361"/>
      <c r="BE6" s="361"/>
      <c r="BF6" s="361"/>
      <c r="BG6" s="361"/>
      <c r="BH6" s="361">
        <f>'1. 项目基本信息'!$E$20</f>
        <v>0</v>
      </c>
      <c r="BI6" s="361"/>
      <c r="BJ6" s="361"/>
      <c r="BK6" s="361"/>
      <c r="BL6" s="361"/>
      <c r="BM6" s="361"/>
      <c r="BN6" s="361"/>
      <c r="BO6" s="361"/>
      <c r="BP6" s="361">
        <f>'1. 项目基本信息'!$E$21</f>
        <v>0</v>
      </c>
      <c r="BQ6" s="361"/>
      <c r="BR6" s="361"/>
      <c r="BS6" s="361"/>
      <c r="BT6" s="361"/>
      <c r="BU6" s="361"/>
      <c r="BV6" s="361"/>
      <c r="BW6" s="361"/>
      <c r="BX6" s="424"/>
      <c r="BY6" s="425"/>
      <c r="BZ6" s="425"/>
      <c r="CA6" s="425"/>
      <c r="CB6" s="426"/>
    </row>
    <row r="7" s="283" customFormat="1" ht="15" customHeight="1" spans="2:80">
      <c r="B7" s="297" t="s">
        <v>4</v>
      </c>
      <c r="C7" s="298"/>
      <c r="D7" s="298"/>
      <c r="E7" s="298"/>
      <c r="F7" s="298"/>
      <c r="G7" s="298"/>
      <c r="H7" s="299">
        <f>'1. 项目基本信息'!$G$4</f>
        <v>0</v>
      </c>
      <c r="I7" s="299"/>
      <c r="J7" s="299"/>
      <c r="K7" s="299"/>
      <c r="L7" s="299"/>
      <c r="M7" s="299"/>
      <c r="N7" s="299"/>
      <c r="O7" s="326" t="s">
        <v>5</v>
      </c>
      <c r="P7" s="326"/>
      <c r="Q7" s="326"/>
      <c r="R7" s="326"/>
      <c r="S7" s="326"/>
      <c r="T7" s="326"/>
      <c r="U7" s="326"/>
      <c r="V7" s="299">
        <f>'1. 项目基本信息'!$Q$4</f>
        <v>0</v>
      </c>
      <c r="W7" s="299"/>
      <c r="X7" s="299"/>
      <c r="Y7" s="299"/>
      <c r="Z7" s="299"/>
      <c r="AA7" s="299"/>
      <c r="AB7" s="299"/>
      <c r="AC7" s="337"/>
      <c r="AD7" s="338"/>
      <c r="AE7" s="338"/>
      <c r="AF7" s="338"/>
      <c r="AG7" s="338"/>
      <c r="AH7" s="338"/>
      <c r="AI7" s="362"/>
      <c r="AJ7" s="361">
        <f>'1. 项目基本信息'!$E$22</f>
        <v>0</v>
      </c>
      <c r="AK7" s="361"/>
      <c r="AL7" s="361"/>
      <c r="AM7" s="361"/>
      <c r="AN7" s="361"/>
      <c r="AO7" s="361"/>
      <c r="AP7" s="361"/>
      <c r="AQ7" s="361"/>
      <c r="AR7" s="361">
        <f>'1. 项目基本信息'!$E$23</f>
        <v>0</v>
      </c>
      <c r="AS7" s="361"/>
      <c r="AT7" s="361"/>
      <c r="AU7" s="361"/>
      <c r="AV7" s="361"/>
      <c r="AW7" s="361"/>
      <c r="AX7" s="361"/>
      <c r="AY7" s="361"/>
      <c r="AZ7" s="361">
        <f>'1. 项目基本信息'!$E$24</f>
        <v>0</v>
      </c>
      <c r="BA7" s="361"/>
      <c r="BB7" s="361"/>
      <c r="BC7" s="361"/>
      <c r="BD7" s="361"/>
      <c r="BE7" s="361"/>
      <c r="BF7" s="361"/>
      <c r="BG7" s="361"/>
      <c r="BH7" s="361">
        <f>'1. 项目基本信息'!$E$25</f>
        <v>0</v>
      </c>
      <c r="BI7" s="361"/>
      <c r="BJ7" s="361"/>
      <c r="BK7" s="361"/>
      <c r="BL7" s="361"/>
      <c r="BM7" s="361"/>
      <c r="BN7" s="361"/>
      <c r="BO7" s="361"/>
      <c r="BP7" s="361">
        <f>'1. 项目基本信息'!$E$26</f>
        <v>0</v>
      </c>
      <c r="BQ7" s="361"/>
      <c r="BR7" s="361"/>
      <c r="BS7" s="361"/>
      <c r="BT7" s="361"/>
      <c r="BU7" s="361"/>
      <c r="BV7" s="361"/>
      <c r="BW7" s="361"/>
      <c r="BX7" s="427"/>
      <c r="BY7" s="427"/>
      <c r="BZ7" s="427"/>
      <c r="CA7" s="427"/>
      <c r="CB7" s="428"/>
    </row>
    <row r="8" ht="3" customHeight="1" spans="2:80">
      <c r="B8" s="288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89"/>
      <c r="BW8" s="289"/>
      <c r="BX8" s="289"/>
      <c r="BY8" s="289"/>
      <c r="BZ8" s="289"/>
      <c r="CA8" s="289"/>
      <c r="CB8" s="421"/>
    </row>
    <row r="9" ht="9" customHeight="1" spans="2:80">
      <c r="B9" s="300" t="s">
        <v>6</v>
      </c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39"/>
      <c r="AC9" s="340" t="s">
        <v>7</v>
      </c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301"/>
      <c r="AO9" s="301"/>
      <c r="AP9" s="301"/>
      <c r="AQ9" s="301"/>
      <c r="AR9" s="301"/>
      <c r="AS9" s="301"/>
      <c r="AT9" s="301"/>
      <c r="AU9" s="301"/>
      <c r="AV9" s="301"/>
      <c r="AW9" s="301"/>
      <c r="AX9" s="301"/>
      <c r="AY9" s="301"/>
      <c r="AZ9" s="301"/>
      <c r="BA9" s="301"/>
      <c r="BB9" s="339"/>
      <c r="BC9" s="340" t="s">
        <v>8</v>
      </c>
      <c r="BD9" s="301"/>
      <c r="BE9" s="301"/>
      <c r="BF9" s="301"/>
      <c r="BG9" s="301"/>
      <c r="BH9" s="301"/>
      <c r="BI9" s="301"/>
      <c r="BJ9" s="301"/>
      <c r="BK9" s="301"/>
      <c r="BL9" s="301"/>
      <c r="BM9" s="301"/>
      <c r="BN9" s="301"/>
      <c r="BO9" s="301"/>
      <c r="BP9" s="301"/>
      <c r="BQ9" s="301"/>
      <c r="BR9" s="301"/>
      <c r="BS9" s="301"/>
      <c r="BT9" s="301"/>
      <c r="BU9" s="301"/>
      <c r="BV9" s="301"/>
      <c r="BW9" s="301"/>
      <c r="BX9" s="301"/>
      <c r="BY9" s="301"/>
      <c r="BZ9" s="301"/>
      <c r="CA9" s="301"/>
      <c r="CB9" s="429"/>
    </row>
    <row r="10" s="284" customFormat="1" ht="9" customHeight="1" spans="2:80">
      <c r="B10" s="302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41"/>
      <c r="AC10" s="342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41"/>
      <c r="BC10" s="342"/>
      <c r="BD10" s="303"/>
      <c r="BE10" s="303"/>
      <c r="BF10" s="303"/>
      <c r="BG10" s="303"/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  <c r="BR10" s="303"/>
      <c r="BS10" s="303"/>
      <c r="BT10" s="303"/>
      <c r="BU10" s="303"/>
      <c r="BV10" s="303"/>
      <c r="BW10" s="303"/>
      <c r="BX10" s="303"/>
      <c r="BY10" s="303"/>
      <c r="BZ10" s="303"/>
      <c r="CA10" s="303"/>
      <c r="CB10" s="430"/>
    </row>
    <row r="11" s="284" customFormat="1" ht="9" customHeight="1" spans="2:80">
      <c r="B11" s="304"/>
      <c r="C11" s="305"/>
      <c r="D11" s="305"/>
      <c r="E11" s="305"/>
      <c r="F11" s="305"/>
      <c r="G11" s="305"/>
      <c r="H11" s="305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327"/>
      <c r="U11" s="305"/>
      <c r="V11" s="305"/>
      <c r="W11" s="305"/>
      <c r="X11" s="305"/>
      <c r="Y11" s="305"/>
      <c r="Z11" s="305"/>
      <c r="AA11" s="305"/>
      <c r="AB11" s="343"/>
      <c r="AC11" s="344"/>
      <c r="AD11" s="331" t="str">
        <f>'4. 主要问题'!$A$3</f>
        <v>当前主要问题描述</v>
      </c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25"/>
      <c r="BB11" s="358"/>
      <c r="BC11" s="349" t="str">
        <f>'7. 改善新闻报'!A2</f>
        <v>工厂</v>
      </c>
      <c r="BD11" s="349"/>
      <c r="BE11" s="349"/>
      <c r="BF11" s="375">
        <f>'7. 改善新闻报'!$B$2</f>
        <v>0</v>
      </c>
      <c r="BG11" s="375"/>
      <c r="BH11" s="375"/>
      <c r="BI11" s="375"/>
      <c r="BJ11" s="376" t="str">
        <f>'7. 改善新闻报'!$C$2</f>
        <v>改善新闻报</v>
      </c>
      <c r="BK11" s="377"/>
      <c r="BL11" s="377"/>
      <c r="BM11" s="377"/>
      <c r="BN11" s="377"/>
      <c r="BO11" s="377"/>
      <c r="BP11" s="377"/>
      <c r="BQ11" s="377"/>
      <c r="BR11" s="413"/>
      <c r="BS11" s="349" t="str">
        <f>'7. 改善新闻报'!$E$2</f>
        <v>分类</v>
      </c>
      <c r="BT11" s="349"/>
      <c r="BU11" s="349"/>
      <c r="BV11" s="349"/>
      <c r="BW11" s="431" t="str">
        <f>'7. 改善新闻报'!J2</f>
        <v>日期:</v>
      </c>
      <c r="BX11" s="431"/>
      <c r="BY11" s="432"/>
      <c r="BZ11" s="433"/>
      <c r="CA11" s="433"/>
      <c r="CB11" s="434"/>
    </row>
    <row r="12" s="284" customFormat="1" ht="9" customHeight="1" spans="2:80">
      <c r="B12" s="304"/>
      <c r="C12" s="305"/>
      <c r="D12" s="305"/>
      <c r="E12" s="306"/>
      <c r="F12" s="306"/>
      <c r="G12" s="306"/>
      <c r="H12" s="305"/>
      <c r="I12" s="305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7"/>
      <c r="U12" s="306"/>
      <c r="V12" s="306"/>
      <c r="W12" s="306"/>
      <c r="X12" s="306"/>
      <c r="Y12" s="306"/>
      <c r="Z12" s="306"/>
      <c r="AA12" s="306"/>
      <c r="AB12" s="343"/>
      <c r="AC12" s="345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AV12" s="318"/>
      <c r="AW12" s="318"/>
      <c r="AX12" s="318"/>
      <c r="AY12" s="318"/>
      <c r="AZ12" s="318"/>
      <c r="BA12" s="306"/>
      <c r="BB12" s="343"/>
      <c r="BC12" s="349" t="str">
        <f>'7. 改善新闻报'!A3</f>
        <v>项目</v>
      </c>
      <c r="BD12" s="349"/>
      <c r="BE12" s="349"/>
      <c r="BF12" s="375">
        <f>'7. 改善新闻报'!$B$3</f>
        <v>0</v>
      </c>
      <c r="BG12" s="375"/>
      <c r="BH12" s="375"/>
      <c r="BI12" s="375"/>
      <c r="BJ12" s="378"/>
      <c r="BK12" s="379"/>
      <c r="BL12" s="379"/>
      <c r="BM12" s="379"/>
      <c r="BN12" s="379"/>
      <c r="BO12" s="379"/>
      <c r="BP12" s="379"/>
      <c r="BQ12" s="379"/>
      <c r="BR12" s="414"/>
      <c r="BS12" s="349" t="str">
        <f>'7. 改善新闻报'!$E$3</f>
        <v>(见下方说明)</v>
      </c>
      <c r="BT12" s="349"/>
      <c r="BU12" s="349"/>
      <c r="BV12" s="349"/>
      <c r="BW12" s="431" t="str">
        <f>'7. 改善新闻报'!J3</f>
        <v>页数:</v>
      </c>
      <c r="BX12" s="431"/>
      <c r="BY12" s="433" t="str">
        <f>'7. 改善新闻报'!$K$3</f>
        <v>1 of</v>
      </c>
      <c r="BZ12" s="433"/>
      <c r="CA12" s="433"/>
      <c r="CB12" s="434"/>
    </row>
    <row r="13" s="284" customFormat="1" ht="9" customHeight="1" spans="2:80">
      <c r="B13" s="304"/>
      <c r="C13" s="305"/>
      <c r="D13" s="305"/>
      <c r="E13" s="306"/>
      <c r="F13" s="306"/>
      <c r="G13" s="306"/>
      <c r="H13" s="306"/>
      <c r="I13" s="305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43"/>
      <c r="AC13" s="345"/>
      <c r="AD13" s="306"/>
      <c r="AE13" s="306" t="str">
        <f>'4. 主要问题'!$A$4</f>
        <v>1)</v>
      </c>
      <c r="AF13" s="346">
        <f>'4. 主要问题'!$B$4</f>
        <v>0</v>
      </c>
      <c r="AG13" s="346"/>
      <c r="AH13" s="346"/>
      <c r="AI13" s="346"/>
      <c r="AJ13" s="346"/>
      <c r="AK13" s="346"/>
      <c r="AL13" s="346"/>
      <c r="AM13" s="346"/>
      <c r="AN13" s="346"/>
      <c r="AO13" s="346"/>
      <c r="AP13" s="346"/>
      <c r="AQ13" s="346"/>
      <c r="AR13" s="346"/>
      <c r="AS13" s="346"/>
      <c r="AT13" s="346"/>
      <c r="AU13" s="346"/>
      <c r="AV13" s="346"/>
      <c r="AW13" s="346"/>
      <c r="AX13" s="346"/>
      <c r="AY13" s="346"/>
      <c r="AZ13" s="346"/>
      <c r="BA13" s="306"/>
      <c r="BB13" s="343"/>
      <c r="BC13" s="352" t="str">
        <f>'7. 改善新闻报'!$A$4</f>
        <v>项目</v>
      </c>
      <c r="BD13" s="352"/>
      <c r="BE13" s="352"/>
      <c r="BF13" s="352" t="str">
        <f>'7. 改善新闻报'!$B$4</f>
        <v>问题描述</v>
      </c>
      <c r="BG13" s="352"/>
      <c r="BH13" s="352"/>
      <c r="BI13" s="352"/>
      <c r="BJ13" s="352"/>
      <c r="BK13" s="352" t="str">
        <f>'7. 改善新闻报'!$C$4</f>
        <v>措施</v>
      </c>
      <c r="BL13" s="352"/>
      <c r="BM13" s="352"/>
      <c r="BN13" s="352"/>
      <c r="BO13" s="352"/>
      <c r="BP13" s="352" t="str">
        <f>'7. 改善新闻报'!$D$4</f>
        <v>负责人</v>
      </c>
      <c r="BQ13" s="352"/>
      <c r="BR13" s="352"/>
      <c r="BS13" s="352" t="str">
        <f>'7. 改善新闻报'!$E$4</f>
        <v>A</v>
      </c>
      <c r="BT13" s="352" t="str">
        <f>'7. 改善新闻报'!$F$4</f>
        <v>B</v>
      </c>
      <c r="BU13" s="352" t="str">
        <f>'7. 改善新闻报'!$G$4</f>
        <v>C</v>
      </c>
      <c r="BV13" s="352" t="str">
        <f>'7. 改善新闻报'!$H$4</f>
        <v>D</v>
      </c>
      <c r="BW13" s="352" t="str">
        <f>'7. 改善新闻报'!$J$4</f>
        <v>目标日期</v>
      </c>
      <c r="BX13" s="352"/>
      <c r="BY13" s="352"/>
      <c r="BZ13" s="435" t="str">
        <f>'7. 改善新闻报'!$K$4</f>
        <v>完成日期</v>
      </c>
      <c r="CA13" s="436"/>
      <c r="CB13" s="437"/>
    </row>
    <row r="14" s="284" customFormat="1" ht="9" customHeight="1" spans="2:80">
      <c r="B14" s="304"/>
      <c r="C14" s="305"/>
      <c r="D14" s="305"/>
      <c r="E14" s="305"/>
      <c r="F14" s="307"/>
      <c r="G14" s="305"/>
      <c r="H14" s="305"/>
      <c r="I14" s="305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43"/>
      <c r="AC14" s="345"/>
      <c r="AD14" s="306"/>
      <c r="AE14" s="306" t="str">
        <f>'4. 主要问题'!$A$5</f>
        <v>2)</v>
      </c>
      <c r="AF14" s="346">
        <f>'4. 主要问题'!$B$5</f>
        <v>0</v>
      </c>
      <c r="AG14" s="346"/>
      <c r="AH14" s="346"/>
      <c r="AI14" s="346"/>
      <c r="AJ14" s="346"/>
      <c r="AK14" s="346"/>
      <c r="AL14" s="346"/>
      <c r="AM14" s="346"/>
      <c r="AN14" s="346"/>
      <c r="AO14" s="346"/>
      <c r="AP14" s="346"/>
      <c r="AQ14" s="346"/>
      <c r="AR14" s="346"/>
      <c r="AS14" s="346"/>
      <c r="AT14" s="346"/>
      <c r="AU14" s="346"/>
      <c r="AV14" s="346"/>
      <c r="AW14" s="346"/>
      <c r="AX14" s="346"/>
      <c r="AY14" s="346"/>
      <c r="AZ14" s="346"/>
      <c r="BA14" s="306"/>
      <c r="BB14" s="343"/>
      <c r="BC14" s="352"/>
      <c r="BD14" s="352"/>
      <c r="BE14" s="352"/>
      <c r="BF14" s="352"/>
      <c r="BG14" s="352"/>
      <c r="BH14" s="352"/>
      <c r="BI14" s="352"/>
      <c r="BJ14" s="352"/>
      <c r="BK14" s="352"/>
      <c r="BL14" s="352"/>
      <c r="BM14" s="352"/>
      <c r="BN14" s="352"/>
      <c r="BO14" s="352"/>
      <c r="BP14" s="352"/>
      <c r="BQ14" s="352"/>
      <c r="BR14" s="352"/>
      <c r="BS14" s="352"/>
      <c r="BT14" s="352"/>
      <c r="BU14" s="352"/>
      <c r="BV14" s="352"/>
      <c r="BW14" s="352"/>
      <c r="BX14" s="352"/>
      <c r="BY14" s="352"/>
      <c r="BZ14" s="438"/>
      <c r="CA14" s="439"/>
      <c r="CB14" s="440"/>
    </row>
    <row r="15" s="284" customFormat="1" ht="9" customHeight="1" spans="2:80">
      <c r="B15" s="304"/>
      <c r="C15" s="305"/>
      <c r="D15" s="305"/>
      <c r="E15" s="305"/>
      <c r="F15" s="308"/>
      <c r="G15" s="308"/>
      <c r="H15" s="309" t="s">
        <v>9</v>
      </c>
      <c r="I15" s="328">
        <f>'1. 项目基本信息'!$H$5</f>
        <v>0</v>
      </c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  <c r="V15" s="328"/>
      <c r="W15" s="328"/>
      <c r="X15" s="328"/>
      <c r="Y15" s="328"/>
      <c r="Z15" s="328"/>
      <c r="AA15" s="328"/>
      <c r="AB15" s="343"/>
      <c r="AC15" s="345"/>
      <c r="AD15" s="306"/>
      <c r="AE15" s="306" t="str">
        <f>'4. 主要问题'!$A$6</f>
        <v>3)</v>
      </c>
      <c r="AF15" s="346">
        <f>'4. 主要问题'!$B$6</f>
        <v>0</v>
      </c>
      <c r="AG15" s="346"/>
      <c r="AH15" s="346"/>
      <c r="AI15" s="346"/>
      <c r="AJ15" s="346"/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46"/>
      <c r="AX15" s="346"/>
      <c r="AY15" s="346"/>
      <c r="AZ15" s="346"/>
      <c r="BA15" s="306"/>
      <c r="BB15" s="343"/>
      <c r="BC15" s="365">
        <f>'7. 改善新闻报'!A5</f>
        <v>1</v>
      </c>
      <c r="BD15" s="365"/>
      <c r="BE15" s="365"/>
      <c r="BF15" s="380">
        <f>'7. 改善新闻报'!B5</f>
        <v>0</v>
      </c>
      <c r="BG15" s="381"/>
      <c r="BH15" s="381"/>
      <c r="BI15" s="381"/>
      <c r="BJ15" s="382"/>
      <c r="BK15" s="365">
        <f>'7. 改善新闻报'!C5</f>
        <v>0</v>
      </c>
      <c r="BL15" s="365"/>
      <c r="BM15" s="365"/>
      <c r="BN15" s="365"/>
      <c r="BO15" s="365"/>
      <c r="BP15" s="365">
        <f>'7. 改善新闻报'!D5</f>
        <v>0</v>
      </c>
      <c r="BQ15" s="365"/>
      <c r="BR15" s="365"/>
      <c r="BS15" s="365">
        <f>'7. 改善新闻报'!E5</f>
        <v>0</v>
      </c>
      <c r="BT15" s="365">
        <f>'7. 改善新闻报'!F5</f>
        <v>0</v>
      </c>
      <c r="BU15" s="365">
        <f>'7. 改善新闻报'!G5</f>
        <v>0</v>
      </c>
      <c r="BV15" s="365">
        <f>'7. 改善新闻报'!H5</f>
        <v>0</v>
      </c>
      <c r="BW15" s="365">
        <f>'7. 改善新闻报'!J5</f>
        <v>0</v>
      </c>
      <c r="BX15" s="365"/>
      <c r="BY15" s="365"/>
      <c r="BZ15" s="365">
        <f>'7. 改善新闻报'!K5</f>
        <v>0</v>
      </c>
      <c r="CA15" s="365"/>
      <c r="CB15" s="441"/>
    </row>
    <row r="16" s="284" customFormat="1" ht="9" customHeight="1" spans="2:80">
      <c r="B16" s="304"/>
      <c r="C16" s="305"/>
      <c r="D16" s="305"/>
      <c r="E16" s="305"/>
      <c r="F16" s="308"/>
      <c r="G16" s="308"/>
      <c r="H16" s="305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43"/>
      <c r="AC16" s="345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6"/>
      <c r="AO16" s="306"/>
      <c r="AP16" s="306"/>
      <c r="AQ16" s="306"/>
      <c r="AR16" s="306"/>
      <c r="AS16" s="306"/>
      <c r="AT16" s="306"/>
      <c r="AU16" s="306"/>
      <c r="AV16" s="306"/>
      <c r="AW16" s="306"/>
      <c r="AX16" s="306"/>
      <c r="AY16" s="306"/>
      <c r="AZ16" s="306"/>
      <c r="BA16" s="306"/>
      <c r="BB16" s="343"/>
      <c r="BC16" s="365">
        <f>'7. 改善新闻报'!A6</f>
        <v>2</v>
      </c>
      <c r="BD16" s="365"/>
      <c r="BE16" s="365"/>
      <c r="BF16" s="380">
        <f>'7. 改善新闻报'!B6</f>
        <v>0</v>
      </c>
      <c r="BG16" s="381"/>
      <c r="BH16" s="381"/>
      <c r="BI16" s="381"/>
      <c r="BJ16" s="382"/>
      <c r="BK16" s="365">
        <f>'7. 改善新闻报'!C6</f>
        <v>0</v>
      </c>
      <c r="BL16" s="365"/>
      <c r="BM16" s="365"/>
      <c r="BN16" s="365"/>
      <c r="BO16" s="365"/>
      <c r="BP16" s="365">
        <f>'7. 改善新闻报'!D6</f>
        <v>0</v>
      </c>
      <c r="BQ16" s="365"/>
      <c r="BR16" s="365"/>
      <c r="BS16" s="365">
        <f>'7. 改善新闻报'!E6</f>
        <v>0</v>
      </c>
      <c r="BT16" s="365">
        <f>'7. 改善新闻报'!F6</f>
        <v>0</v>
      </c>
      <c r="BU16" s="365">
        <f>'7. 改善新闻报'!G6</f>
        <v>0</v>
      </c>
      <c r="BV16" s="365">
        <f>'7. 改善新闻报'!$H$12</f>
        <v>0</v>
      </c>
      <c r="BW16" s="365">
        <f>'7. 改善新闻报'!J6</f>
        <v>0</v>
      </c>
      <c r="BX16" s="365"/>
      <c r="BY16" s="365"/>
      <c r="BZ16" s="365">
        <f>'7. 改善新闻报'!K6</f>
        <v>0</v>
      </c>
      <c r="CA16" s="365"/>
      <c r="CB16" s="441"/>
    </row>
    <row r="17" s="284" customFormat="1" ht="9" customHeight="1" spans="2:80">
      <c r="B17" s="304"/>
      <c r="C17" s="305"/>
      <c r="D17" s="305"/>
      <c r="E17" s="305"/>
      <c r="F17" s="308"/>
      <c r="G17" s="308"/>
      <c r="H17" s="305"/>
      <c r="I17" s="328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43"/>
      <c r="AC17" s="345"/>
      <c r="AD17" s="306"/>
      <c r="AE17" s="306"/>
      <c r="AF17" s="306"/>
      <c r="AG17" s="306"/>
      <c r="AH17" s="306"/>
      <c r="AI17" s="306"/>
      <c r="AJ17" s="306"/>
      <c r="AK17" s="306"/>
      <c r="AL17" s="306"/>
      <c r="AM17" s="306"/>
      <c r="AN17" s="306"/>
      <c r="AO17" s="306"/>
      <c r="AP17" s="306"/>
      <c r="AQ17" s="306"/>
      <c r="AR17" s="306"/>
      <c r="AS17" s="306"/>
      <c r="AT17" s="306"/>
      <c r="AU17" s="306"/>
      <c r="AV17" s="306"/>
      <c r="AW17" s="306"/>
      <c r="AX17" s="306"/>
      <c r="AY17" s="306"/>
      <c r="AZ17" s="306"/>
      <c r="BA17" s="306"/>
      <c r="BB17" s="343"/>
      <c r="BC17" s="365">
        <f>'7. 改善新闻报'!A7</f>
        <v>3</v>
      </c>
      <c r="BD17" s="365"/>
      <c r="BE17" s="365"/>
      <c r="BF17" s="380">
        <f>'7. 改善新闻报'!B7</f>
        <v>0</v>
      </c>
      <c r="BG17" s="381"/>
      <c r="BH17" s="381"/>
      <c r="BI17" s="381"/>
      <c r="BJ17" s="382"/>
      <c r="BK17" s="365">
        <f>'7. 改善新闻报'!C7</f>
        <v>0</v>
      </c>
      <c r="BL17" s="365"/>
      <c r="BM17" s="365"/>
      <c r="BN17" s="365"/>
      <c r="BO17" s="365"/>
      <c r="BP17" s="365">
        <f>'7. 改善新闻报'!D7</f>
        <v>0</v>
      </c>
      <c r="BQ17" s="365"/>
      <c r="BR17" s="365"/>
      <c r="BS17" s="365">
        <f>'7. 改善新闻报'!E7</f>
        <v>0</v>
      </c>
      <c r="BT17" s="365">
        <f>'7. 改善新闻报'!F7</f>
        <v>0</v>
      </c>
      <c r="BU17" s="365">
        <f>'7. 改善新闻报'!G7</f>
        <v>0</v>
      </c>
      <c r="BV17" s="365">
        <f>'7. 改善新闻报'!$H$12</f>
        <v>0</v>
      </c>
      <c r="BW17" s="365">
        <f>'7. 改善新闻报'!J7</f>
        <v>0</v>
      </c>
      <c r="BX17" s="365"/>
      <c r="BY17" s="365"/>
      <c r="BZ17" s="365">
        <f>'7. 改善新闻报'!K7</f>
        <v>0</v>
      </c>
      <c r="CA17" s="365"/>
      <c r="CB17" s="441"/>
    </row>
    <row r="18" s="284" customFormat="1" ht="9" customHeight="1" spans="2:80">
      <c r="B18" s="304"/>
      <c r="C18" s="305"/>
      <c r="D18" s="305"/>
      <c r="E18" s="305"/>
      <c r="F18" s="305"/>
      <c r="G18" s="305"/>
      <c r="H18" s="305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43"/>
      <c r="AC18" s="345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43"/>
      <c r="BC18" s="365">
        <f>'7. 改善新闻报'!A8</f>
        <v>4</v>
      </c>
      <c r="BD18" s="365"/>
      <c r="BE18" s="365"/>
      <c r="BF18" s="380">
        <f>'7. 改善新闻报'!B8</f>
        <v>0</v>
      </c>
      <c r="BG18" s="381"/>
      <c r="BH18" s="381"/>
      <c r="BI18" s="381"/>
      <c r="BJ18" s="382"/>
      <c r="BK18" s="365">
        <f>'7. 改善新闻报'!C8</f>
        <v>0</v>
      </c>
      <c r="BL18" s="365"/>
      <c r="BM18" s="365"/>
      <c r="BN18" s="365"/>
      <c r="BO18" s="365"/>
      <c r="BP18" s="365">
        <f>'7. 改善新闻报'!D8</f>
        <v>0</v>
      </c>
      <c r="BQ18" s="365"/>
      <c r="BR18" s="365"/>
      <c r="BS18" s="365">
        <f>'7. 改善新闻报'!E8</f>
        <v>0</v>
      </c>
      <c r="BT18" s="365">
        <f>'7. 改善新闻报'!F8</f>
        <v>0</v>
      </c>
      <c r="BU18" s="365">
        <f>'7. 改善新闻报'!G8</f>
        <v>0</v>
      </c>
      <c r="BV18" s="365">
        <f>'7. 改善新闻报'!$H$12</f>
        <v>0</v>
      </c>
      <c r="BW18" s="365">
        <f>'7. 改善新闻报'!J8</f>
        <v>0</v>
      </c>
      <c r="BX18" s="365"/>
      <c r="BY18" s="365"/>
      <c r="BZ18" s="365">
        <f>'7. 改善新闻报'!K8</f>
        <v>0</v>
      </c>
      <c r="CA18" s="365"/>
      <c r="CB18" s="441"/>
    </row>
    <row r="19" s="284" customFormat="1" ht="9" customHeight="1" spans="2:80">
      <c r="B19" s="304"/>
      <c r="C19" s="305"/>
      <c r="D19" s="305"/>
      <c r="E19" s="305"/>
      <c r="F19" s="305"/>
      <c r="G19" s="305"/>
      <c r="H19" s="305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43"/>
      <c r="AC19" s="345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43"/>
      <c r="BC19" s="365">
        <f>'7. 改善新闻报'!A9</f>
        <v>5</v>
      </c>
      <c r="BD19" s="365"/>
      <c r="BE19" s="365"/>
      <c r="BF19" s="380">
        <f>'7. 改善新闻报'!B9</f>
        <v>0</v>
      </c>
      <c r="BG19" s="381"/>
      <c r="BH19" s="381"/>
      <c r="BI19" s="381"/>
      <c r="BJ19" s="382"/>
      <c r="BK19" s="365">
        <f>'7. 改善新闻报'!C9</f>
        <v>0</v>
      </c>
      <c r="BL19" s="365"/>
      <c r="BM19" s="365"/>
      <c r="BN19" s="365"/>
      <c r="BO19" s="365"/>
      <c r="BP19" s="365">
        <f>'7. 改善新闻报'!D9</f>
        <v>0</v>
      </c>
      <c r="BQ19" s="365"/>
      <c r="BR19" s="365"/>
      <c r="BS19" s="365">
        <f>'7. 改善新闻报'!E9</f>
        <v>0</v>
      </c>
      <c r="BT19" s="365">
        <f>'7. 改善新闻报'!F9</f>
        <v>0</v>
      </c>
      <c r="BU19" s="365">
        <f>'7. 改善新闻报'!G9</f>
        <v>0</v>
      </c>
      <c r="BV19" s="365">
        <f>'7. 改善新闻报'!$H$12</f>
        <v>0</v>
      </c>
      <c r="BW19" s="365">
        <f>'7. 改善新闻报'!J9</f>
        <v>0</v>
      </c>
      <c r="BX19" s="365"/>
      <c r="BY19" s="365"/>
      <c r="BZ19" s="365">
        <f>'7. 改善新闻报'!K9</f>
        <v>0</v>
      </c>
      <c r="CA19" s="365"/>
      <c r="CB19" s="441"/>
    </row>
    <row r="20" s="284" customFormat="1" ht="9" customHeight="1" spans="2:80">
      <c r="B20" s="304"/>
      <c r="C20" s="305"/>
      <c r="D20" s="305"/>
      <c r="E20" s="305"/>
      <c r="F20" s="305"/>
      <c r="G20" s="305"/>
      <c r="H20" s="305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43"/>
      <c r="AC20" s="345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43"/>
      <c r="BC20" s="365">
        <f>'7. 改善新闻报'!A10</f>
        <v>6</v>
      </c>
      <c r="BD20" s="365"/>
      <c r="BE20" s="365"/>
      <c r="BF20" s="380">
        <f>'7. 改善新闻报'!B10</f>
        <v>0</v>
      </c>
      <c r="BG20" s="381"/>
      <c r="BH20" s="381"/>
      <c r="BI20" s="381"/>
      <c r="BJ20" s="382"/>
      <c r="BK20" s="365">
        <f>'7. 改善新闻报'!C10</f>
        <v>0</v>
      </c>
      <c r="BL20" s="365"/>
      <c r="BM20" s="365"/>
      <c r="BN20" s="365"/>
      <c r="BO20" s="365"/>
      <c r="BP20" s="365">
        <f>'7. 改善新闻报'!D10</f>
        <v>0</v>
      </c>
      <c r="BQ20" s="365"/>
      <c r="BR20" s="365"/>
      <c r="BS20" s="365">
        <f>'7. 改善新闻报'!E10</f>
        <v>0</v>
      </c>
      <c r="BT20" s="365">
        <f>'7. 改善新闻报'!F10</f>
        <v>0</v>
      </c>
      <c r="BU20" s="365">
        <f>'7. 改善新闻报'!G10</f>
        <v>0</v>
      </c>
      <c r="BV20" s="365">
        <f>'7. 改善新闻报'!$H$12</f>
        <v>0</v>
      </c>
      <c r="BW20" s="365">
        <f>'7. 改善新闻报'!J10</f>
        <v>0</v>
      </c>
      <c r="BX20" s="365"/>
      <c r="BY20" s="365"/>
      <c r="BZ20" s="365">
        <f>'7. 改善新闻报'!K10</f>
        <v>0</v>
      </c>
      <c r="CA20" s="365"/>
      <c r="CB20" s="441"/>
    </row>
    <row r="21" s="284" customFormat="1" ht="9" customHeight="1" spans="2:80">
      <c r="B21" s="304"/>
      <c r="C21" s="305"/>
      <c r="D21" s="305"/>
      <c r="E21" s="305"/>
      <c r="F21" s="305"/>
      <c r="G21" s="310" t="s">
        <v>10</v>
      </c>
      <c r="H21" s="310" t="s">
        <v>11</v>
      </c>
      <c r="I21" s="328">
        <f>'1. 项目基本信息'!H6:AE6</f>
        <v>0</v>
      </c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8"/>
      <c r="AA21" s="328"/>
      <c r="AB21" s="343"/>
      <c r="AC21" s="34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5"/>
      <c r="AZ21" s="305"/>
      <c r="BA21" s="305"/>
      <c r="BB21" s="343"/>
      <c r="BC21" s="365">
        <f>'7. 改善新闻报'!A11</f>
        <v>7</v>
      </c>
      <c r="BD21" s="365"/>
      <c r="BE21" s="365"/>
      <c r="BF21" s="380">
        <f>'7. 改善新闻报'!B11</f>
        <v>0</v>
      </c>
      <c r="BG21" s="381"/>
      <c r="BH21" s="381"/>
      <c r="BI21" s="381"/>
      <c r="BJ21" s="382"/>
      <c r="BK21" s="365">
        <f>'7. 改善新闻报'!C11</f>
        <v>0</v>
      </c>
      <c r="BL21" s="365"/>
      <c r="BM21" s="365"/>
      <c r="BN21" s="365"/>
      <c r="BO21" s="365"/>
      <c r="BP21" s="365">
        <f>'7. 改善新闻报'!D11</f>
        <v>0</v>
      </c>
      <c r="BQ21" s="365"/>
      <c r="BR21" s="365"/>
      <c r="BS21" s="365">
        <f>'7. 改善新闻报'!E11</f>
        <v>0</v>
      </c>
      <c r="BT21" s="365">
        <f>'7. 改善新闻报'!F11</f>
        <v>0</v>
      </c>
      <c r="BU21" s="365">
        <f>'7. 改善新闻报'!G11</f>
        <v>0</v>
      </c>
      <c r="BV21" s="365">
        <f>'7. 改善新闻报'!$H$12</f>
        <v>0</v>
      </c>
      <c r="BW21" s="365">
        <f>'7. 改善新闻报'!J11</f>
        <v>0</v>
      </c>
      <c r="BX21" s="365"/>
      <c r="BY21" s="365"/>
      <c r="BZ21" s="365">
        <f>'7. 改善新闻报'!K11</f>
        <v>0</v>
      </c>
      <c r="CA21" s="365"/>
      <c r="CB21" s="441"/>
    </row>
    <row r="22" s="284" customFormat="1" ht="9" customHeight="1" spans="2:80">
      <c r="B22" s="304"/>
      <c r="C22" s="305"/>
      <c r="D22" s="305"/>
      <c r="E22" s="305"/>
      <c r="F22" s="305"/>
      <c r="G22" s="305"/>
      <c r="H22" s="305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8"/>
      <c r="AA22" s="328"/>
      <c r="AB22" s="343"/>
      <c r="AC22" s="34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5"/>
      <c r="AZ22" s="305"/>
      <c r="BA22" s="305"/>
      <c r="BB22" s="343"/>
      <c r="BC22" s="365">
        <f>'7. 改善新闻报'!A12</f>
        <v>8</v>
      </c>
      <c r="BD22" s="365"/>
      <c r="BE22" s="365"/>
      <c r="BF22" s="380">
        <f>'7. 改善新闻报'!B12</f>
        <v>0</v>
      </c>
      <c r="BG22" s="381"/>
      <c r="BH22" s="381"/>
      <c r="BI22" s="381"/>
      <c r="BJ22" s="382"/>
      <c r="BK22" s="365">
        <f>'7. 改善新闻报'!C12</f>
        <v>0</v>
      </c>
      <c r="BL22" s="365"/>
      <c r="BM22" s="365"/>
      <c r="BN22" s="365"/>
      <c r="BO22" s="365"/>
      <c r="BP22" s="365">
        <f>'7. 改善新闻报'!D12</f>
        <v>0</v>
      </c>
      <c r="BQ22" s="365"/>
      <c r="BR22" s="365"/>
      <c r="BS22" s="365">
        <f>'7. 改善新闻报'!E12</f>
        <v>0</v>
      </c>
      <c r="BT22" s="365">
        <f>'7. 改善新闻报'!F12</f>
        <v>0</v>
      </c>
      <c r="BU22" s="365">
        <f>'7. 改善新闻报'!G12</f>
        <v>0</v>
      </c>
      <c r="BV22" s="365">
        <f>'7. 改善新闻报'!$H$12</f>
        <v>0</v>
      </c>
      <c r="BW22" s="365">
        <f>'7. 改善新闻报'!J12</f>
        <v>0</v>
      </c>
      <c r="BX22" s="365"/>
      <c r="BY22" s="365"/>
      <c r="BZ22" s="365">
        <f>'7. 改善新闻报'!K12</f>
        <v>0</v>
      </c>
      <c r="CA22" s="365"/>
      <c r="CB22" s="441"/>
    </row>
    <row r="23" s="284" customFormat="1" ht="9" customHeight="1" spans="2:80">
      <c r="B23" s="304"/>
      <c r="C23" s="305"/>
      <c r="D23" s="305"/>
      <c r="E23" s="305"/>
      <c r="F23" s="305"/>
      <c r="G23" s="305"/>
      <c r="H23" s="310" t="s">
        <v>12</v>
      </c>
      <c r="I23" s="328">
        <f>'1. 项目基本信息'!H7:AE7</f>
        <v>0</v>
      </c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43"/>
      <c r="AC23" s="34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5"/>
      <c r="AZ23" s="305"/>
      <c r="BA23" s="305"/>
      <c r="BB23" s="343"/>
      <c r="BC23" s="365">
        <f>'7. 改善新闻报'!A13</f>
        <v>9</v>
      </c>
      <c r="BD23" s="365"/>
      <c r="BE23" s="365"/>
      <c r="BF23" s="380">
        <f>'7. 改善新闻报'!B13</f>
        <v>0</v>
      </c>
      <c r="BG23" s="381"/>
      <c r="BH23" s="381"/>
      <c r="BI23" s="381"/>
      <c r="BJ23" s="382"/>
      <c r="BK23" s="365">
        <f>'7. 改善新闻报'!C13</f>
        <v>0</v>
      </c>
      <c r="BL23" s="365"/>
      <c r="BM23" s="365"/>
      <c r="BN23" s="365"/>
      <c r="BO23" s="365"/>
      <c r="BP23" s="365">
        <f>'7. 改善新闻报'!D13</f>
        <v>0</v>
      </c>
      <c r="BQ23" s="365"/>
      <c r="BR23" s="365"/>
      <c r="BS23" s="365">
        <f>'7. 改善新闻报'!E13</f>
        <v>0</v>
      </c>
      <c r="BT23" s="365">
        <f>'7. 改善新闻报'!F13</f>
        <v>0</v>
      </c>
      <c r="BU23" s="365">
        <f>'7. 改善新闻报'!G13</f>
        <v>0</v>
      </c>
      <c r="BV23" s="365">
        <f>'7. 改善新闻报'!$H$12</f>
        <v>0</v>
      </c>
      <c r="BW23" s="365">
        <f>'7. 改善新闻报'!J13</f>
        <v>0</v>
      </c>
      <c r="BX23" s="365"/>
      <c r="BY23" s="365"/>
      <c r="BZ23" s="365">
        <f>'7. 改善新闻报'!K13</f>
        <v>0</v>
      </c>
      <c r="CA23" s="365"/>
      <c r="CB23" s="441"/>
    </row>
    <row r="24" s="284" customFormat="1" ht="9" customHeight="1" spans="2:80">
      <c r="B24" s="304"/>
      <c r="C24" s="305"/>
      <c r="D24" s="305"/>
      <c r="E24" s="305"/>
      <c r="F24" s="305"/>
      <c r="G24" s="305"/>
      <c r="H24" s="305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  <c r="AB24" s="343"/>
      <c r="AC24" s="34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5"/>
      <c r="AZ24" s="305"/>
      <c r="BA24" s="305"/>
      <c r="BB24" s="343"/>
      <c r="BC24" s="365">
        <f>'7. 改善新闻报'!A14</f>
        <v>10</v>
      </c>
      <c r="BD24" s="365"/>
      <c r="BE24" s="365"/>
      <c r="BF24" s="380">
        <f>'7. 改善新闻报'!B14</f>
        <v>0</v>
      </c>
      <c r="BG24" s="381"/>
      <c r="BH24" s="381"/>
      <c r="BI24" s="381"/>
      <c r="BJ24" s="382"/>
      <c r="BK24" s="365">
        <f>'7. 改善新闻报'!C14</f>
        <v>0</v>
      </c>
      <c r="BL24" s="365"/>
      <c r="BM24" s="365"/>
      <c r="BN24" s="365"/>
      <c r="BO24" s="365"/>
      <c r="BP24" s="365">
        <f>'7. 改善新闻报'!D14</f>
        <v>0</v>
      </c>
      <c r="BQ24" s="365"/>
      <c r="BR24" s="365"/>
      <c r="BS24" s="365">
        <f>'7. 改善新闻报'!E14</f>
        <v>0</v>
      </c>
      <c r="BT24" s="365">
        <f>'7. 改善新闻报'!F14</f>
        <v>0</v>
      </c>
      <c r="BU24" s="365">
        <f>'7. 改善新闻报'!G14</f>
        <v>0</v>
      </c>
      <c r="BV24" s="365">
        <f>'7. 改善新闻报'!$H$12</f>
        <v>0</v>
      </c>
      <c r="BW24" s="365">
        <f>'7. 改善新闻报'!J14</f>
        <v>0</v>
      </c>
      <c r="BX24" s="365"/>
      <c r="BY24" s="365"/>
      <c r="BZ24" s="365">
        <f>'7. 改善新闻报'!K14</f>
        <v>0</v>
      </c>
      <c r="CA24" s="365"/>
      <c r="CB24" s="441"/>
    </row>
    <row r="25" s="284" customFormat="1" ht="9" customHeight="1" spans="2:80">
      <c r="B25" s="304"/>
      <c r="C25" s="305"/>
      <c r="D25" s="305"/>
      <c r="E25" s="305"/>
      <c r="F25" s="305"/>
      <c r="G25" s="305"/>
      <c r="H25" s="310" t="s">
        <v>13</v>
      </c>
      <c r="I25" s="328">
        <f>'1. 项目基本信息'!H8:AE8</f>
        <v>0</v>
      </c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28"/>
      <c r="AB25" s="343"/>
      <c r="AC25" s="34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5"/>
      <c r="AZ25" s="305"/>
      <c r="BA25" s="305"/>
      <c r="BB25" s="343"/>
      <c r="BC25" s="365">
        <f>'7. 改善新闻报'!A15</f>
        <v>11</v>
      </c>
      <c r="BD25" s="365"/>
      <c r="BE25" s="365"/>
      <c r="BF25" s="380">
        <f>'7. 改善新闻报'!B15</f>
        <v>0</v>
      </c>
      <c r="BG25" s="381"/>
      <c r="BH25" s="381"/>
      <c r="BI25" s="381"/>
      <c r="BJ25" s="382"/>
      <c r="BK25" s="365">
        <f>'7. 改善新闻报'!C15</f>
        <v>0</v>
      </c>
      <c r="BL25" s="365"/>
      <c r="BM25" s="365"/>
      <c r="BN25" s="365"/>
      <c r="BO25" s="365"/>
      <c r="BP25" s="365">
        <f>'7. 改善新闻报'!D15</f>
        <v>0</v>
      </c>
      <c r="BQ25" s="365"/>
      <c r="BR25" s="365"/>
      <c r="BS25" s="365">
        <f>'7. 改善新闻报'!E15</f>
        <v>0</v>
      </c>
      <c r="BT25" s="365">
        <f>'7. 改善新闻报'!F15</f>
        <v>0</v>
      </c>
      <c r="BU25" s="365">
        <f>'7. 改善新闻报'!G15</f>
        <v>0</v>
      </c>
      <c r="BV25" s="365">
        <f>'7. 改善新闻报'!$H$12</f>
        <v>0</v>
      </c>
      <c r="BW25" s="365">
        <f>'7. 改善新闻报'!J15</f>
        <v>0</v>
      </c>
      <c r="BX25" s="365"/>
      <c r="BY25" s="365"/>
      <c r="BZ25" s="365">
        <f>'7. 改善新闻报'!K15</f>
        <v>0</v>
      </c>
      <c r="CA25" s="365"/>
      <c r="CB25" s="441"/>
    </row>
    <row r="26" s="284" customFormat="1" ht="9" customHeight="1" spans="2:80">
      <c r="B26" s="304"/>
      <c r="C26" s="305"/>
      <c r="D26" s="305"/>
      <c r="E26" s="305"/>
      <c r="F26" s="305"/>
      <c r="G26" s="305"/>
      <c r="H26" s="305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43"/>
      <c r="AC26" s="34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5"/>
      <c r="AZ26" s="305"/>
      <c r="BA26" s="305"/>
      <c r="BB26" s="343"/>
      <c r="BC26" s="365">
        <f>'7. 改善新闻报'!A16</f>
        <v>12</v>
      </c>
      <c r="BD26" s="365"/>
      <c r="BE26" s="365"/>
      <c r="BF26" s="380">
        <f>'7. 改善新闻报'!B16</f>
        <v>0</v>
      </c>
      <c r="BG26" s="381"/>
      <c r="BH26" s="381"/>
      <c r="BI26" s="381"/>
      <c r="BJ26" s="382"/>
      <c r="BK26" s="365">
        <f>'7. 改善新闻报'!C16</f>
        <v>0</v>
      </c>
      <c r="BL26" s="365"/>
      <c r="BM26" s="365"/>
      <c r="BN26" s="365"/>
      <c r="BO26" s="365"/>
      <c r="BP26" s="365">
        <f>'7. 改善新闻报'!D16</f>
        <v>0</v>
      </c>
      <c r="BQ26" s="365"/>
      <c r="BR26" s="365"/>
      <c r="BS26" s="365">
        <f>'7. 改善新闻报'!E16</f>
        <v>0</v>
      </c>
      <c r="BT26" s="365">
        <f>'7. 改善新闻报'!F16</f>
        <v>0</v>
      </c>
      <c r="BU26" s="365">
        <f>'7. 改善新闻报'!G16</f>
        <v>0</v>
      </c>
      <c r="BV26" s="365">
        <f>'7. 改善新闻报'!$H$12</f>
        <v>0</v>
      </c>
      <c r="BW26" s="365">
        <f>'7. 改善新闻报'!J16</f>
        <v>0</v>
      </c>
      <c r="BX26" s="365"/>
      <c r="BY26" s="365"/>
      <c r="BZ26" s="365">
        <f>'7. 改善新闻报'!K16</f>
        <v>0</v>
      </c>
      <c r="CA26" s="365"/>
      <c r="CB26" s="441"/>
    </row>
    <row r="27" s="284" customFormat="1" ht="9" customHeight="1" spans="2:80">
      <c r="B27" s="304"/>
      <c r="C27" s="305"/>
      <c r="D27" s="305"/>
      <c r="E27" s="305"/>
      <c r="F27" s="305"/>
      <c r="G27" s="305"/>
      <c r="H27" s="305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  <c r="AB27" s="343"/>
      <c r="AC27" s="34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5"/>
      <c r="AZ27" s="305"/>
      <c r="BA27" s="305"/>
      <c r="BB27" s="343"/>
      <c r="BC27" s="365">
        <f>'7. 改善新闻报'!A17</f>
        <v>13</v>
      </c>
      <c r="BD27" s="365"/>
      <c r="BE27" s="365"/>
      <c r="BF27" s="380">
        <f>'7. 改善新闻报'!B17</f>
        <v>0</v>
      </c>
      <c r="BG27" s="381"/>
      <c r="BH27" s="381"/>
      <c r="BI27" s="381"/>
      <c r="BJ27" s="382"/>
      <c r="BK27" s="365">
        <f>'7. 改善新闻报'!C17</f>
        <v>0</v>
      </c>
      <c r="BL27" s="365"/>
      <c r="BM27" s="365"/>
      <c r="BN27" s="365"/>
      <c r="BO27" s="365"/>
      <c r="BP27" s="365">
        <f>'7. 改善新闻报'!D17</f>
        <v>0</v>
      </c>
      <c r="BQ27" s="365"/>
      <c r="BR27" s="365"/>
      <c r="BS27" s="365">
        <f>'7. 改善新闻报'!E17</f>
        <v>0</v>
      </c>
      <c r="BT27" s="365">
        <f>'7. 改善新闻报'!F17</f>
        <v>0</v>
      </c>
      <c r="BU27" s="365">
        <f>'7. 改善新闻报'!G17</f>
        <v>0</v>
      </c>
      <c r="BV27" s="365">
        <f>'7. 改善新闻报'!$H$12</f>
        <v>0</v>
      </c>
      <c r="BW27" s="365">
        <f>'7. 改善新闻报'!J17</f>
        <v>0</v>
      </c>
      <c r="BX27" s="365"/>
      <c r="BY27" s="365"/>
      <c r="BZ27" s="365">
        <f>'7. 改善新闻报'!K17</f>
        <v>0</v>
      </c>
      <c r="CA27" s="365"/>
      <c r="CB27" s="441"/>
    </row>
    <row r="28" s="284" customFormat="1" ht="9" customHeight="1" spans="2:80">
      <c r="B28" s="304"/>
      <c r="C28" s="305"/>
      <c r="D28" s="305"/>
      <c r="E28" s="305"/>
      <c r="F28" s="305"/>
      <c r="G28" s="305"/>
      <c r="H28" s="310" t="s">
        <v>14</v>
      </c>
      <c r="I28" s="328">
        <f>'1. 项目基本信息'!$H$9</f>
        <v>0</v>
      </c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43"/>
      <c r="AC28" s="34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5"/>
      <c r="AZ28" s="305"/>
      <c r="BA28" s="305"/>
      <c r="BB28" s="343"/>
      <c r="BC28" s="365">
        <f>'7. 改善新闻报'!A18</f>
        <v>14</v>
      </c>
      <c r="BD28" s="365"/>
      <c r="BE28" s="365"/>
      <c r="BF28" s="380">
        <f>'7. 改善新闻报'!B18</f>
        <v>0</v>
      </c>
      <c r="BG28" s="381"/>
      <c r="BH28" s="381"/>
      <c r="BI28" s="381"/>
      <c r="BJ28" s="382"/>
      <c r="BK28" s="365">
        <f>'7. 改善新闻报'!C18</f>
        <v>0</v>
      </c>
      <c r="BL28" s="365"/>
      <c r="BM28" s="365"/>
      <c r="BN28" s="365"/>
      <c r="BO28" s="365"/>
      <c r="BP28" s="365">
        <f>'7. 改善新闻报'!D18</f>
        <v>0</v>
      </c>
      <c r="BQ28" s="365"/>
      <c r="BR28" s="365"/>
      <c r="BS28" s="365">
        <f>'7. 改善新闻报'!E18</f>
        <v>0</v>
      </c>
      <c r="BT28" s="365">
        <f>'7. 改善新闻报'!F18</f>
        <v>0</v>
      </c>
      <c r="BU28" s="365">
        <f>'7. 改善新闻报'!G18</f>
        <v>0</v>
      </c>
      <c r="BV28" s="365">
        <f>'7. 改善新闻报'!$H$12</f>
        <v>0</v>
      </c>
      <c r="BW28" s="365">
        <f>'7. 改善新闻报'!J18</f>
        <v>0</v>
      </c>
      <c r="BX28" s="365"/>
      <c r="BY28" s="365"/>
      <c r="BZ28" s="365">
        <f>'7. 改善新闻报'!K18</f>
        <v>0</v>
      </c>
      <c r="CA28" s="365"/>
      <c r="CB28" s="441"/>
    </row>
    <row r="29" s="284" customFormat="1" ht="9" customHeight="1" spans="2:80">
      <c r="B29" s="304"/>
      <c r="C29" s="305"/>
      <c r="D29" s="305"/>
      <c r="E29" s="305"/>
      <c r="F29" s="305"/>
      <c r="G29" s="305"/>
      <c r="H29" s="305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43"/>
      <c r="AC29" s="34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5"/>
      <c r="AZ29" s="305"/>
      <c r="BA29" s="305"/>
      <c r="BB29" s="343"/>
      <c r="BC29" s="365">
        <f>'7. 改善新闻报'!A19</f>
        <v>15</v>
      </c>
      <c r="BD29" s="365"/>
      <c r="BE29" s="365"/>
      <c r="BF29" s="380">
        <f>'7. 改善新闻报'!B19</f>
        <v>0</v>
      </c>
      <c r="BG29" s="381"/>
      <c r="BH29" s="381"/>
      <c r="BI29" s="381"/>
      <c r="BJ29" s="382"/>
      <c r="BK29" s="365">
        <f>'7. 改善新闻报'!C19</f>
        <v>0</v>
      </c>
      <c r="BL29" s="365"/>
      <c r="BM29" s="365"/>
      <c r="BN29" s="365"/>
      <c r="BO29" s="365"/>
      <c r="BP29" s="365">
        <f>'7. 改善新闻报'!D19</f>
        <v>0</v>
      </c>
      <c r="BQ29" s="365"/>
      <c r="BR29" s="365"/>
      <c r="BS29" s="365">
        <f>'7. 改善新闻报'!E19</f>
        <v>0</v>
      </c>
      <c r="BT29" s="365">
        <f>'7. 改善新闻报'!F19</f>
        <v>0</v>
      </c>
      <c r="BU29" s="365">
        <f>'7. 改善新闻报'!G19</f>
        <v>0</v>
      </c>
      <c r="BV29" s="365">
        <f>'7. 改善新闻报'!$H$12</f>
        <v>0</v>
      </c>
      <c r="BW29" s="365">
        <f>'7. 改善新闻报'!J19</f>
        <v>0</v>
      </c>
      <c r="BX29" s="365"/>
      <c r="BY29" s="365"/>
      <c r="BZ29" s="365">
        <f>'7. 改善新闻报'!K19</f>
        <v>0</v>
      </c>
      <c r="CA29" s="365"/>
      <c r="CB29" s="441"/>
    </row>
    <row r="30" s="284" customFormat="1" ht="9" customHeight="1" spans="2:80">
      <c r="B30" s="304"/>
      <c r="C30" s="305"/>
      <c r="D30" s="305"/>
      <c r="E30" s="305"/>
      <c r="F30" s="305"/>
      <c r="G30" s="305"/>
      <c r="H30" s="305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43"/>
      <c r="AC30" s="34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5"/>
      <c r="AZ30" s="305"/>
      <c r="BA30" s="305"/>
      <c r="BB30" s="343"/>
      <c r="BC30" s="365">
        <f>'7. 改善新闻报'!A20</f>
        <v>16</v>
      </c>
      <c r="BD30" s="365"/>
      <c r="BE30" s="365"/>
      <c r="BF30" s="380">
        <f>'7. 改善新闻报'!B20</f>
        <v>0</v>
      </c>
      <c r="BG30" s="381"/>
      <c r="BH30" s="381"/>
      <c r="BI30" s="381"/>
      <c r="BJ30" s="382"/>
      <c r="BK30" s="365">
        <f>'7. 改善新闻报'!C20</f>
        <v>0</v>
      </c>
      <c r="BL30" s="365"/>
      <c r="BM30" s="365"/>
      <c r="BN30" s="365"/>
      <c r="BO30" s="365"/>
      <c r="BP30" s="365">
        <f>'7. 改善新闻报'!D20</f>
        <v>0</v>
      </c>
      <c r="BQ30" s="365"/>
      <c r="BR30" s="365"/>
      <c r="BS30" s="365">
        <f>'7. 改善新闻报'!E20</f>
        <v>0</v>
      </c>
      <c r="BT30" s="365">
        <f>'7. 改善新闻报'!F20</f>
        <v>0</v>
      </c>
      <c r="BU30" s="365">
        <f>'7. 改善新闻报'!G20</f>
        <v>0</v>
      </c>
      <c r="BV30" s="365">
        <f>'7. 改善新闻报'!$H$12</f>
        <v>0</v>
      </c>
      <c r="BW30" s="365">
        <f>'7. 改善新闻报'!J20</f>
        <v>0</v>
      </c>
      <c r="BX30" s="365"/>
      <c r="BY30" s="365"/>
      <c r="BZ30" s="365">
        <f>'7. 改善新闻报'!K20</f>
        <v>0</v>
      </c>
      <c r="CA30" s="365"/>
      <c r="CB30" s="441"/>
    </row>
    <row r="31" s="284" customFormat="1" ht="9" customHeight="1" spans="2:80">
      <c r="B31" s="304"/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43"/>
      <c r="AC31" s="34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5"/>
      <c r="AZ31" s="305"/>
      <c r="BA31" s="305"/>
      <c r="BB31" s="343"/>
      <c r="BC31" s="365">
        <f>'7. 改善新闻报'!A21</f>
        <v>17</v>
      </c>
      <c r="BD31" s="365"/>
      <c r="BE31" s="365"/>
      <c r="BF31" s="380">
        <f>'7. 改善新闻报'!B21</f>
        <v>0</v>
      </c>
      <c r="BG31" s="381"/>
      <c r="BH31" s="381"/>
      <c r="BI31" s="381"/>
      <c r="BJ31" s="382"/>
      <c r="BK31" s="365">
        <f>'7. 改善新闻报'!C21</f>
        <v>0</v>
      </c>
      <c r="BL31" s="365"/>
      <c r="BM31" s="365"/>
      <c r="BN31" s="365"/>
      <c r="BO31" s="365"/>
      <c r="BP31" s="365">
        <f>'7. 改善新闻报'!D21</f>
        <v>0</v>
      </c>
      <c r="BQ31" s="365"/>
      <c r="BR31" s="365"/>
      <c r="BS31" s="365">
        <f>'7. 改善新闻报'!E21</f>
        <v>0</v>
      </c>
      <c r="BT31" s="365">
        <f>'7. 改善新闻报'!F21</f>
        <v>0</v>
      </c>
      <c r="BU31" s="365">
        <f>'7. 改善新闻报'!G21</f>
        <v>0</v>
      </c>
      <c r="BV31" s="365">
        <f>'7. 改善新闻报'!$H$12</f>
        <v>0</v>
      </c>
      <c r="BW31" s="365">
        <f>'7. 改善新闻报'!J21</f>
        <v>0</v>
      </c>
      <c r="BX31" s="365"/>
      <c r="BY31" s="365"/>
      <c r="BZ31" s="365">
        <f>'7. 改善新闻报'!K21</f>
        <v>0</v>
      </c>
      <c r="CA31" s="365"/>
      <c r="CB31" s="441"/>
    </row>
    <row r="32" s="284" customFormat="1" ht="9" customHeight="1" spans="2:80">
      <c r="B32" s="304"/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43"/>
      <c r="AC32" s="34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5"/>
      <c r="AZ32" s="305"/>
      <c r="BA32" s="305"/>
      <c r="BB32" s="343"/>
      <c r="BC32" s="365"/>
      <c r="BD32" s="365"/>
      <c r="BE32" s="365"/>
      <c r="BF32" s="383"/>
      <c r="BG32" s="384"/>
      <c r="BH32" s="384"/>
      <c r="BI32" s="384"/>
      <c r="BJ32" s="385"/>
      <c r="BK32" s="386"/>
      <c r="BL32" s="386"/>
      <c r="BM32" s="386"/>
      <c r="BN32" s="386"/>
      <c r="BO32" s="386"/>
      <c r="BP32" s="386"/>
      <c r="BQ32" s="386"/>
      <c r="BR32" s="386"/>
      <c r="BS32" s="365"/>
      <c r="BT32" s="365"/>
      <c r="BU32" s="365"/>
      <c r="BV32" s="365"/>
      <c r="BW32" s="386"/>
      <c r="BX32" s="386"/>
      <c r="BY32" s="386"/>
      <c r="BZ32" s="365"/>
      <c r="CA32" s="365"/>
      <c r="CB32" s="441"/>
    </row>
    <row r="33" s="284" customFormat="1" ht="9" customHeight="1" spans="2:80">
      <c r="B33" s="304"/>
      <c r="C33" s="305"/>
      <c r="D33" s="305"/>
      <c r="E33" s="305"/>
      <c r="F33" s="305"/>
      <c r="G33" s="311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43"/>
      <c r="AC33" s="34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5"/>
      <c r="AZ33" s="305"/>
      <c r="BA33" s="305"/>
      <c r="BB33" s="343"/>
      <c r="BC33" s="365"/>
      <c r="BD33" s="365"/>
      <c r="BE33" s="365"/>
      <c r="BF33" s="383"/>
      <c r="BG33" s="384"/>
      <c r="BH33" s="384"/>
      <c r="BI33" s="384"/>
      <c r="BJ33" s="385"/>
      <c r="BK33" s="386"/>
      <c r="BL33" s="386"/>
      <c r="BM33" s="386"/>
      <c r="BN33" s="386"/>
      <c r="BO33" s="386"/>
      <c r="BP33" s="386"/>
      <c r="BQ33" s="386"/>
      <c r="BR33" s="386"/>
      <c r="BS33" s="365"/>
      <c r="BT33" s="365"/>
      <c r="BU33" s="365"/>
      <c r="BV33" s="365"/>
      <c r="BW33" s="386"/>
      <c r="BX33" s="386"/>
      <c r="BY33" s="386"/>
      <c r="BZ33" s="365"/>
      <c r="CA33" s="365"/>
      <c r="CB33" s="441"/>
    </row>
    <row r="34" s="284" customFormat="1" ht="17.25" customHeight="1" spans="2:80">
      <c r="B34" s="312"/>
      <c r="C34" s="313"/>
      <c r="D34" s="313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47"/>
      <c r="AC34" s="348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47"/>
      <c r="BC34" s="366" t="str">
        <f>'7. 改善新闻报'!$A$23</f>
        <v>分类:        A=本周完成        B=3周内完成        C=3月内完成        D=需投资等暂缓实施</v>
      </c>
      <c r="BD34" s="367"/>
      <c r="BE34" s="367"/>
      <c r="BF34" s="367"/>
      <c r="BG34" s="367"/>
      <c r="BH34" s="367"/>
      <c r="BI34" s="367"/>
      <c r="BJ34" s="367"/>
      <c r="BK34" s="367"/>
      <c r="BL34" s="367"/>
      <c r="BM34" s="367"/>
      <c r="BN34" s="367"/>
      <c r="BO34" s="367"/>
      <c r="BP34" s="367"/>
      <c r="BQ34" s="367"/>
      <c r="BR34" s="367"/>
      <c r="BS34" s="415"/>
      <c r="BT34" s="415"/>
      <c r="BU34" s="415"/>
      <c r="BV34" s="415"/>
      <c r="BW34" s="415"/>
      <c r="BX34" s="415"/>
      <c r="BY34" s="415"/>
      <c r="BZ34" s="415"/>
      <c r="CA34" s="415"/>
      <c r="CB34" s="442"/>
    </row>
    <row r="35" s="284" customFormat="1" ht="9" customHeight="1" spans="2:80">
      <c r="B35" s="300" t="s">
        <v>15</v>
      </c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39"/>
      <c r="AC35" s="340" t="s">
        <v>16</v>
      </c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39"/>
      <c r="BC35" s="340" t="s">
        <v>17</v>
      </c>
      <c r="BD35" s="301"/>
      <c r="BE35" s="301"/>
      <c r="BF35" s="301"/>
      <c r="BG35" s="301"/>
      <c r="BH35" s="301"/>
      <c r="BI35" s="301"/>
      <c r="BJ35" s="301"/>
      <c r="BK35" s="301"/>
      <c r="BL35" s="301"/>
      <c r="BM35" s="301"/>
      <c r="BN35" s="301"/>
      <c r="BO35" s="301"/>
      <c r="BP35" s="301"/>
      <c r="BQ35" s="301"/>
      <c r="BR35" s="301"/>
      <c r="BS35" s="301"/>
      <c r="BT35" s="301"/>
      <c r="BU35" s="301"/>
      <c r="BV35" s="301"/>
      <c r="BW35" s="301"/>
      <c r="BX35" s="301"/>
      <c r="BY35" s="301"/>
      <c r="BZ35" s="301"/>
      <c r="CA35" s="301"/>
      <c r="CB35" s="429"/>
    </row>
    <row r="36" s="284" customFormat="1" ht="9" customHeight="1" spans="2:80">
      <c r="B36" s="302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41"/>
      <c r="AC36" s="342"/>
      <c r="AD36" s="303"/>
      <c r="AE36" s="303"/>
      <c r="AF36" s="303"/>
      <c r="AG36" s="303"/>
      <c r="AH36" s="303"/>
      <c r="AI36" s="303"/>
      <c r="AJ36" s="303"/>
      <c r="AK36" s="303"/>
      <c r="AL36" s="303"/>
      <c r="AM36" s="303"/>
      <c r="AN36" s="303"/>
      <c r="AO36" s="303"/>
      <c r="AP36" s="303"/>
      <c r="AQ36" s="303"/>
      <c r="AR36" s="303"/>
      <c r="AS36" s="303"/>
      <c r="AT36" s="303"/>
      <c r="AU36" s="303"/>
      <c r="AV36" s="303"/>
      <c r="AW36" s="303"/>
      <c r="AX36" s="303"/>
      <c r="AY36" s="303"/>
      <c r="AZ36" s="303"/>
      <c r="BA36" s="303"/>
      <c r="BB36" s="341"/>
      <c r="BC36" s="342"/>
      <c r="BD36" s="303"/>
      <c r="BE36" s="303"/>
      <c r="BF36" s="303"/>
      <c r="BG36" s="303"/>
      <c r="BH36" s="303"/>
      <c r="BI36" s="303"/>
      <c r="BJ36" s="303"/>
      <c r="BK36" s="303"/>
      <c r="BL36" s="303"/>
      <c r="BM36" s="303"/>
      <c r="BN36" s="303"/>
      <c r="BO36" s="303"/>
      <c r="BP36" s="303"/>
      <c r="BQ36" s="303"/>
      <c r="BR36" s="303"/>
      <c r="BS36" s="303"/>
      <c r="BT36" s="303"/>
      <c r="BU36" s="303"/>
      <c r="BV36" s="303"/>
      <c r="BW36" s="303"/>
      <c r="BX36" s="303"/>
      <c r="BY36" s="303"/>
      <c r="BZ36" s="303"/>
      <c r="CA36" s="303"/>
      <c r="CB36" s="430"/>
    </row>
    <row r="37" s="284" customFormat="1" ht="9" customHeight="1" spans="2:80">
      <c r="B37" s="314" t="str">
        <f>'2. 初始情况'!$A$3</f>
        <v>当前状态描述</v>
      </c>
      <c r="C37" s="315"/>
      <c r="D37" s="315"/>
      <c r="E37" s="315"/>
      <c r="F37" s="315"/>
      <c r="G37" s="315"/>
      <c r="H37" s="315"/>
      <c r="I37" s="315"/>
      <c r="J37" s="331">
        <f>'2. 初始情况'!$D$3</f>
        <v>0</v>
      </c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25"/>
      <c r="AC37" s="349" t="str">
        <f>'5. 采取措施'!$A$4</f>
        <v>问题描述</v>
      </c>
      <c r="AD37" s="349"/>
      <c r="AE37" s="349"/>
      <c r="AF37" s="349"/>
      <c r="AG37" s="349"/>
      <c r="AH37" s="349"/>
      <c r="AI37" s="349"/>
      <c r="AJ37" s="349"/>
      <c r="AK37" s="349"/>
      <c r="AL37" s="349" t="str">
        <f>'5. 采取措施'!$E$4</f>
        <v>措施</v>
      </c>
      <c r="AM37" s="349"/>
      <c r="AN37" s="349"/>
      <c r="AO37" s="349"/>
      <c r="AP37" s="349"/>
      <c r="AQ37" s="349"/>
      <c r="AR37" s="349"/>
      <c r="AS37" s="349"/>
      <c r="AT37" s="349" t="str">
        <f>'5. 采取措施'!$J$4</f>
        <v>影响方面</v>
      </c>
      <c r="AU37" s="349"/>
      <c r="AV37" s="349"/>
      <c r="AW37" s="349"/>
      <c r="AX37" s="349"/>
      <c r="AY37" s="349"/>
      <c r="AZ37" s="349"/>
      <c r="BA37" s="349"/>
      <c r="BB37" s="349"/>
      <c r="BC37" s="325"/>
      <c r="BD37" s="368" t="str">
        <f>'8. 改善新闻报统计'!$B$1</f>
        <v>改善新闻报统计</v>
      </c>
      <c r="BE37" s="387"/>
      <c r="BF37" s="387"/>
      <c r="BG37" s="387"/>
      <c r="BH37" s="387"/>
      <c r="BI37" s="387"/>
      <c r="BJ37" s="387"/>
      <c r="BK37" s="387"/>
      <c r="BL37" s="387"/>
      <c r="BM37" s="387"/>
      <c r="BN37" s="387"/>
      <c r="BO37" s="387"/>
      <c r="BP37" s="387"/>
      <c r="BQ37" s="387"/>
      <c r="BR37" s="387"/>
      <c r="BS37" s="387"/>
      <c r="BT37" s="387"/>
      <c r="BU37" s="387"/>
      <c r="BV37" s="387"/>
      <c r="BW37" s="387"/>
      <c r="BX37" s="387"/>
      <c r="BY37" s="387"/>
      <c r="BZ37" s="387"/>
      <c r="CA37" s="443"/>
      <c r="CB37" s="444"/>
    </row>
    <row r="38" s="284" customFormat="1" ht="9" customHeight="1" spans="2:80">
      <c r="B38" s="316"/>
      <c r="C38" s="317"/>
      <c r="D38" s="317"/>
      <c r="E38" s="317"/>
      <c r="F38" s="317"/>
      <c r="G38" s="317"/>
      <c r="H38" s="317"/>
      <c r="I38" s="317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05"/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  <c r="AM38" s="349"/>
      <c r="AN38" s="349"/>
      <c r="AO38" s="349"/>
      <c r="AP38" s="349"/>
      <c r="AQ38" s="349"/>
      <c r="AR38" s="349"/>
      <c r="AS38" s="349"/>
      <c r="AT38" s="349"/>
      <c r="AU38" s="349"/>
      <c r="AV38" s="349"/>
      <c r="AW38" s="349"/>
      <c r="AX38" s="349"/>
      <c r="AY38" s="349"/>
      <c r="AZ38" s="349"/>
      <c r="BA38" s="349"/>
      <c r="BB38" s="349"/>
      <c r="BC38" s="305"/>
      <c r="BD38" s="369"/>
      <c r="BE38" s="388"/>
      <c r="BF38" s="388"/>
      <c r="BG38" s="388"/>
      <c r="BH38" s="388"/>
      <c r="BI38" s="388"/>
      <c r="BJ38" s="388"/>
      <c r="BK38" s="388"/>
      <c r="BL38" s="388"/>
      <c r="BM38" s="388"/>
      <c r="BN38" s="388"/>
      <c r="BO38" s="388"/>
      <c r="BP38" s="388"/>
      <c r="BQ38" s="388"/>
      <c r="BR38" s="388"/>
      <c r="BS38" s="388"/>
      <c r="BT38" s="388"/>
      <c r="BU38" s="388"/>
      <c r="BV38" s="388"/>
      <c r="BW38" s="388"/>
      <c r="BX38" s="388"/>
      <c r="BY38" s="388"/>
      <c r="BZ38" s="388"/>
      <c r="CA38" s="445"/>
      <c r="CB38" s="446"/>
    </row>
    <row r="39" s="284" customFormat="1" ht="9" customHeight="1" spans="2:80">
      <c r="B39" s="304"/>
      <c r="C39" s="305"/>
      <c r="D39" s="305"/>
      <c r="E39" s="305" t="str">
        <f>'2. 初始情况'!$A$5</f>
        <v>1)</v>
      </c>
      <c r="F39" s="318">
        <f>'2. 初始情况'!$B$5</f>
        <v>0</v>
      </c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05"/>
      <c r="AC39" s="350">
        <f>'5. 采取措施'!$A$6</f>
        <v>0</v>
      </c>
      <c r="AD39" s="350"/>
      <c r="AE39" s="350"/>
      <c r="AF39" s="350"/>
      <c r="AG39" s="350"/>
      <c r="AH39" s="350"/>
      <c r="AI39" s="350"/>
      <c r="AJ39" s="350"/>
      <c r="AK39" s="350"/>
      <c r="AL39" s="350">
        <f>'5. 采取措施'!$E$6</f>
        <v>0</v>
      </c>
      <c r="AM39" s="350"/>
      <c r="AN39" s="350"/>
      <c r="AO39" s="350"/>
      <c r="AP39" s="350"/>
      <c r="AQ39" s="350"/>
      <c r="AR39" s="350"/>
      <c r="AS39" s="350"/>
      <c r="AT39" s="350">
        <f>'5. 采取措施'!$J$6</f>
        <v>0</v>
      </c>
      <c r="AU39" s="350"/>
      <c r="AV39" s="350"/>
      <c r="AW39" s="350"/>
      <c r="AX39" s="350"/>
      <c r="AY39" s="350"/>
      <c r="AZ39" s="350"/>
      <c r="BA39" s="350"/>
      <c r="BB39" s="350"/>
      <c r="BC39" s="306"/>
      <c r="BD39" s="363" t="str">
        <f>'8. 改善新闻报统计'!$B$2</f>
        <v>项目</v>
      </c>
      <c r="BE39" s="363"/>
      <c r="BF39" s="363"/>
      <c r="BG39" s="363"/>
      <c r="BH39" s="389" t="str">
        <f>'8. 改善新闻报统计'!$C$2</f>
        <v>数量</v>
      </c>
      <c r="BI39" s="390"/>
      <c r="BJ39" s="390"/>
      <c r="BK39" s="391"/>
      <c r="BL39" s="389" t="str">
        <f>'8. 改善新闻报统计'!$D$2</f>
        <v>完成</v>
      </c>
      <c r="BM39" s="390"/>
      <c r="BN39" s="390"/>
      <c r="BO39" s="391"/>
      <c r="BP39" s="389" t="str">
        <f>'8. 改善新闻报统计'!$E$2</f>
        <v>%</v>
      </c>
      <c r="BQ39" s="390"/>
      <c r="BR39" s="390"/>
      <c r="BS39" s="391"/>
      <c r="BT39" s="389" t="str">
        <f>'8. 改善新闻报统计'!$F$2</f>
        <v>预期</v>
      </c>
      <c r="BU39" s="390"/>
      <c r="BV39" s="390"/>
      <c r="BW39" s="391"/>
      <c r="BX39" s="389" t="str">
        <f>'8. 改善新闻报统计'!$G$2</f>
        <v>最新更新日期</v>
      </c>
      <c r="BY39" s="390"/>
      <c r="BZ39" s="390"/>
      <c r="CA39" s="391"/>
      <c r="CB39" s="446"/>
    </row>
    <row r="40" s="284" customFormat="1" ht="9" customHeight="1" spans="2:80">
      <c r="B40" s="304"/>
      <c r="C40" s="305"/>
      <c r="D40" s="305"/>
      <c r="E40" s="305" t="str">
        <f>'2. 初始情况'!$A$6</f>
        <v>2)</v>
      </c>
      <c r="F40" s="318">
        <f>'2. 初始情况'!$B$6</f>
        <v>0</v>
      </c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05"/>
      <c r="AC40" s="350"/>
      <c r="AD40" s="350"/>
      <c r="AE40" s="350"/>
      <c r="AF40" s="350"/>
      <c r="AG40" s="350"/>
      <c r="AH40" s="350"/>
      <c r="AI40" s="350"/>
      <c r="AJ40" s="350"/>
      <c r="AK40" s="350"/>
      <c r="AL40" s="350"/>
      <c r="AM40" s="350"/>
      <c r="AN40" s="350"/>
      <c r="AO40" s="350"/>
      <c r="AP40" s="350"/>
      <c r="AQ40" s="350"/>
      <c r="AR40" s="350"/>
      <c r="AS40" s="350"/>
      <c r="AT40" s="350"/>
      <c r="AU40" s="350"/>
      <c r="AV40" s="350"/>
      <c r="AW40" s="350"/>
      <c r="AX40" s="350"/>
      <c r="AY40" s="350"/>
      <c r="AZ40" s="350"/>
      <c r="BA40" s="350"/>
      <c r="BB40" s="350"/>
      <c r="BC40" s="306"/>
      <c r="BD40" s="363"/>
      <c r="BE40" s="363"/>
      <c r="BF40" s="363"/>
      <c r="BG40" s="363"/>
      <c r="BH40" s="392"/>
      <c r="BI40" s="393"/>
      <c r="BJ40" s="393"/>
      <c r="BK40" s="394"/>
      <c r="BL40" s="392"/>
      <c r="BM40" s="393"/>
      <c r="BN40" s="393"/>
      <c r="BO40" s="394"/>
      <c r="BP40" s="392"/>
      <c r="BQ40" s="393"/>
      <c r="BR40" s="393"/>
      <c r="BS40" s="394"/>
      <c r="BT40" s="392"/>
      <c r="BU40" s="393"/>
      <c r="BV40" s="393"/>
      <c r="BW40" s="394"/>
      <c r="BX40" s="392"/>
      <c r="BY40" s="393"/>
      <c r="BZ40" s="393"/>
      <c r="CA40" s="394"/>
      <c r="CB40" s="446"/>
    </row>
    <row r="41" s="284" customFormat="1" ht="9" customHeight="1" spans="2:80">
      <c r="B41" s="304"/>
      <c r="C41" s="305"/>
      <c r="D41" s="305"/>
      <c r="E41" s="305" t="str">
        <f>'2. 初始情况'!$A$7</f>
        <v>3)</v>
      </c>
      <c r="F41" s="318">
        <f>'2. 初始情况'!$B$7</f>
        <v>0</v>
      </c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05"/>
      <c r="AC41" s="350"/>
      <c r="AD41" s="350"/>
      <c r="AE41" s="350"/>
      <c r="AF41" s="350"/>
      <c r="AG41" s="350"/>
      <c r="AH41" s="350"/>
      <c r="AI41" s="350"/>
      <c r="AJ41" s="350"/>
      <c r="AK41" s="350"/>
      <c r="AL41" s="350"/>
      <c r="AM41" s="350"/>
      <c r="AN41" s="350"/>
      <c r="AO41" s="350"/>
      <c r="AP41" s="350"/>
      <c r="AQ41" s="350"/>
      <c r="AR41" s="350"/>
      <c r="AS41" s="350"/>
      <c r="AT41" s="350"/>
      <c r="AU41" s="350"/>
      <c r="AV41" s="350"/>
      <c r="AW41" s="350"/>
      <c r="AX41" s="350"/>
      <c r="AY41" s="350"/>
      <c r="AZ41" s="350"/>
      <c r="BA41" s="350"/>
      <c r="BB41" s="350"/>
      <c r="BC41" s="306"/>
      <c r="BD41" s="363"/>
      <c r="BE41" s="363"/>
      <c r="BF41" s="363"/>
      <c r="BG41" s="363"/>
      <c r="BH41" s="395"/>
      <c r="BI41" s="396"/>
      <c r="BJ41" s="396"/>
      <c r="BK41" s="397"/>
      <c r="BL41" s="395"/>
      <c r="BM41" s="396"/>
      <c r="BN41" s="396"/>
      <c r="BO41" s="397"/>
      <c r="BP41" s="395"/>
      <c r="BQ41" s="396"/>
      <c r="BR41" s="396"/>
      <c r="BS41" s="397"/>
      <c r="BT41" s="395"/>
      <c r="BU41" s="396"/>
      <c r="BV41" s="396"/>
      <c r="BW41" s="397"/>
      <c r="BX41" s="395"/>
      <c r="BY41" s="396"/>
      <c r="BZ41" s="396"/>
      <c r="CA41" s="397"/>
      <c r="CB41" s="446"/>
    </row>
    <row r="42" s="284" customFormat="1" ht="9" customHeight="1" spans="2:80">
      <c r="B42" s="304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50"/>
      <c r="AD42" s="350"/>
      <c r="AE42" s="350"/>
      <c r="AF42" s="350"/>
      <c r="AG42" s="350"/>
      <c r="AH42" s="350"/>
      <c r="AI42" s="350"/>
      <c r="AJ42" s="350"/>
      <c r="AK42" s="350"/>
      <c r="AL42" s="350"/>
      <c r="AM42" s="350"/>
      <c r="AN42" s="350"/>
      <c r="AO42" s="350"/>
      <c r="AP42" s="350"/>
      <c r="AQ42" s="350"/>
      <c r="AR42" s="350"/>
      <c r="AS42" s="350"/>
      <c r="AT42" s="350"/>
      <c r="AU42" s="350"/>
      <c r="AV42" s="350"/>
      <c r="AW42" s="350"/>
      <c r="AX42" s="350"/>
      <c r="AY42" s="350"/>
      <c r="AZ42" s="350"/>
      <c r="BA42" s="350"/>
      <c r="BB42" s="350"/>
      <c r="BC42" s="306"/>
      <c r="BD42" s="370" t="str">
        <f>'8. 改善新闻报统计'!$B$3</f>
        <v>A</v>
      </c>
      <c r="BE42" s="370"/>
      <c r="BF42" s="370"/>
      <c r="BG42" s="370"/>
      <c r="BH42" s="398">
        <f>'8. 改善新闻报统计'!$C$3</f>
        <v>0</v>
      </c>
      <c r="BI42" s="399"/>
      <c r="BJ42" s="399"/>
      <c r="BK42" s="400"/>
      <c r="BL42" s="398">
        <f>'8. 改善新闻报统计'!$D$3</f>
        <v>0</v>
      </c>
      <c r="BM42" s="399"/>
      <c r="BN42" s="399"/>
      <c r="BO42" s="400"/>
      <c r="BP42" s="398">
        <f>'8. 改善新闻报统计'!$E$3</f>
        <v>0</v>
      </c>
      <c r="BQ42" s="399"/>
      <c r="BR42" s="399"/>
      <c r="BS42" s="400"/>
      <c r="BT42" s="398">
        <f>'8. 改善新闻报统计'!$F$3</f>
        <v>0</v>
      </c>
      <c r="BU42" s="399"/>
      <c r="BV42" s="399"/>
      <c r="BW42" s="400"/>
      <c r="BX42" s="447">
        <f>'8. 改善新闻报统计'!$G$3</f>
        <v>0</v>
      </c>
      <c r="BY42" s="448"/>
      <c r="BZ42" s="448"/>
      <c r="CA42" s="449"/>
      <c r="CB42" s="446"/>
    </row>
    <row r="43" s="284" customFormat="1" ht="9" customHeight="1" spans="2:80">
      <c r="B43" s="304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50"/>
      <c r="AD43" s="350"/>
      <c r="AE43" s="350"/>
      <c r="AF43" s="350"/>
      <c r="AG43" s="350"/>
      <c r="AH43" s="350"/>
      <c r="AI43" s="350"/>
      <c r="AJ43" s="350"/>
      <c r="AK43" s="350"/>
      <c r="AL43" s="350"/>
      <c r="AM43" s="350"/>
      <c r="AN43" s="350"/>
      <c r="AO43" s="350"/>
      <c r="AP43" s="350"/>
      <c r="AQ43" s="350"/>
      <c r="AR43" s="350"/>
      <c r="AS43" s="350"/>
      <c r="AT43" s="350"/>
      <c r="AU43" s="350"/>
      <c r="AV43" s="350"/>
      <c r="AW43" s="350"/>
      <c r="AX43" s="350"/>
      <c r="AY43" s="350"/>
      <c r="AZ43" s="350"/>
      <c r="BA43" s="350"/>
      <c r="BB43" s="350"/>
      <c r="BC43" s="306"/>
      <c r="BD43" s="370"/>
      <c r="BE43" s="370"/>
      <c r="BF43" s="370"/>
      <c r="BG43" s="370"/>
      <c r="BH43" s="401"/>
      <c r="BI43" s="402"/>
      <c r="BJ43" s="402"/>
      <c r="BK43" s="403"/>
      <c r="BL43" s="401"/>
      <c r="BM43" s="402"/>
      <c r="BN43" s="402"/>
      <c r="BO43" s="403"/>
      <c r="BP43" s="401"/>
      <c r="BQ43" s="402"/>
      <c r="BR43" s="402"/>
      <c r="BS43" s="403"/>
      <c r="BT43" s="401"/>
      <c r="BU43" s="402"/>
      <c r="BV43" s="402"/>
      <c r="BW43" s="403"/>
      <c r="BX43" s="450"/>
      <c r="BY43" s="451"/>
      <c r="BZ43" s="451"/>
      <c r="CA43" s="452"/>
      <c r="CB43" s="446"/>
    </row>
    <row r="44" s="284" customFormat="1" ht="9" customHeight="1" spans="2:80">
      <c r="B44" s="304"/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50"/>
      <c r="AD44" s="350"/>
      <c r="AE44" s="350"/>
      <c r="AF44" s="350"/>
      <c r="AG44" s="350"/>
      <c r="AH44" s="350"/>
      <c r="AI44" s="350"/>
      <c r="AJ44" s="350"/>
      <c r="AK44" s="350"/>
      <c r="AL44" s="350"/>
      <c r="AM44" s="350"/>
      <c r="AN44" s="350"/>
      <c r="AO44" s="350"/>
      <c r="AP44" s="350"/>
      <c r="AQ44" s="350"/>
      <c r="AR44" s="350"/>
      <c r="AS44" s="350"/>
      <c r="AT44" s="350"/>
      <c r="AU44" s="350"/>
      <c r="AV44" s="350"/>
      <c r="AW44" s="350"/>
      <c r="AX44" s="350"/>
      <c r="AY44" s="350"/>
      <c r="AZ44" s="350"/>
      <c r="BA44" s="350"/>
      <c r="BB44" s="350"/>
      <c r="BC44" s="306"/>
      <c r="BD44" s="370"/>
      <c r="BE44" s="370"/>
      <c r="BF44" s="370"/>
      <c r="BG44" s="370"/>
      <c r="BH44" s="404"/>
      <c r="BI44" s="405"/>
      <c r="BJ44" s="405"/>
      <c r="BK44" s="406"/>
      <c r="BL44" s="404"/>
      <c r="BM44" s="405"/>
      <c r="BN44" s="405"/>
      <c r="BO44" s="406"/>
      <c r="BP44" s="404"/>
      <c r="BQ44" s="405"/>
      <c r="BR44" s="405"/>
      <c r="BS44" s="406"/>
      <c r="BT44" s="404"/>
      <c r="BU44" s="405"/>
      <c r="BV44" s="405"/>
      <c r="BW44" s="406"/>
      <c r="BX44" s="450"/>
      <c r="BY44" s="451"/>
      <c r="BZ44" s="451"/>
      <c r="CA44" s="452"/>
      <c r="CB44" s="446"/>
    </row>
    <row r="45" s="284" customFormat="1" ht="9" customHeight="1" spans="2:80">
      <c r="B45" s="319" t="s">
        <v>18</v>
      </c>
      <c r="C45" s="320"/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32" t="s">
        <v>18</v>
      </c>
      <c r="P45" s="320"/>
      <c r="Q45" s="320"/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51"/>
      <c r="AC45" s="350"/>
      <c r="AD45" s="350"/>
      <c r="AE45" s="350"/>
      <c r="AF45" s="350"/>
      <c r="AG45" s="350"/>
      <c r="AH45" s="350"/>
      <c r="AI45" s="350"/>
      <c r="AJ45" s="350"/>
      <c r="AK45" s="350"/>
      <c r="AL45" s="350"/>
      <c r="AM45" s="350"/>
      <c r="AN45" s="350"/>
      <c r="AO45" s="350"/>
      <c r="AP45" s="350"/>
      <c r="AQ45" s="350"/>
      <c r="AR45" s="350"/>
      <c r="AS45" s="350"/>
      <c r="AT45" s="350"/>
      <c r="AU45" s="350"/>
      <c r="AV45" s="350"/>
      <c r="AW45" s="350"/>
      <c r="AX45" s="350"/>
      <c r="AY45" s="350"/>
      <c r="AZ45" s="350"/>
      <c r="BA45" s="350"/>
      <c r="BB45" s="350"/>
      <c r="BC45" s="306"/>
      <c r="BD45" s="370" t="str">
        <f>'8. 改善新闻报统计'!$B$4</f>
        <v>B</v>
      </c>
      <c r="BE45" s="370"/>
      <c r="BF45" s="370"/>
      <c r="BG45" s="370"/>
      <c r="BH45" s="398">
        <f>'8. 改善新闻报统计'!$C$4</f>
        <v>0</v>
      </c>
      <c r="BI45" s="399"/>
      <c r="BJ45" s="399"/>
      <c r="BK45" s="400"/>
      <c r="BL45" s="398">
        <f>'8. 改善新闻报统计'!$D$4</f>
        <v>0</v>
      </c>
      <c r="BM45" s="399"/>
      <c r="BN45" s="399"/>
      <c r="BO45" s="400"/>
      <c r="BP45" s="398">
        <f>'8. 改善新闻报统计'!$E$4</f>
        <v>0</v>
      </c>
      <c r="BQ45" s="399"/>
      <c r="BR45" s="399"/>
      <c r="BS45" s="400"/>
      <c r="BT45" s="398">
        <f>'8. 改善新闻报统计'!$F$4</f>
        <v>0</v>
      </c>
      <c r="BU45" s="399"/>
      <c r="BV45" s="399"/>
      <c r="BW45" s="400"/>
      <c r="BX45" s="450"/>
      <c r="BY45" s="451"/>
      <c r="BZ45" s="451"/>
      <c r="CA45" s="452"/>
      <c r="CB45" s="446"/>
    </row>
    <row r="46" s="284" customFormat="1" ht="9" customHeight="1" spans="2:80">
      <c r="B46" s="321"/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51"/>
      <c r="AC46" s="352" t="str">
        <f>'5. 采取措施'!$A$14</f>
        <v>改善之前</v>
      </c>
      <c r="AD46" s="352"/>
      <c r="AE46" s="352"/>
      <c r="AF46" s="352"/>
      <c r="AG46" s="352"/>
      <c r="AH46" s="352"/>
      <c r="AI46" s="352"/>
      <c r="AJ46" s="352"/>
      <c r="AK46" s="352"/>
      <c r="AL46" s="352"/>
      <c r="AM46" s="352"/>
      <c r="AN46" s="352"/>
      <c r="AO46" s="352"/>
      <c r="AP46" s="363" t="str">
        <f>'5. 采取措施'!$H$14</f>
        <v>改善之后</v>
      </c>
      <c r="AQ46" s="363"/>
      <c r="AR46" s="363"/>
      <c r="AS46" s="363"/>
      <c r="AT46" s="363"/>
      <c r="AU46" s="363"/>
      <c r="AV46" s="363"/>
      <c r="AW46" s="363"/>
      <c r="AX46" s="363"/>
      <c r="AY46" s="363"/>
      <c r="AZ46" s="363"/>
      <c r="BA46" s="363"/>
      <c r="BB46" s="363"/>
      <c r="BC46" s="306"/>
      <c r="BD46" s="370"/>
      <c r="BE46" s="370"/>
      <c r="BF46" s="370"/>
      <c r="BG46" s="370"/>
      <c r="BH46" s="401"/>
      <c r="BI46" s="402"/>
      <c r="BJ46" s="402"/>
      <c r="BK46" s="403"/>
      <c r="BL46" s="401"/>
      <c r="BM46" s="402"/>
      <c r="BN46" s="402"/>
      <c r="BO46" s="403"/>
      <c r="BP46" s="401"/>
      <c r="BQ46" s="402"/>
      <c r="BR46" s="402"/>
      <c r="BS46" s="403"/>
      <c r="BT46" s="401"/>
      <c r="BU46" s="402"/>
      <c r="BV46" s="402"/>
      <c r="BW46" s="403"/>
      <c r="BX46" s="450"/>
      <c r="BY46" s="451"/>
      <c r="BZ46" s="451"/>
      <c r="CA46" s="452"/>
      <c r="CB46" s="446"/>
    </row>
    <row r="47" s="284" customFormat="1" ht="9" customHeight="1" spans="2:80">
      <c r="B47" s="321"/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51"/>
      <c r="AC47" s="353" t="s">
        <v>18</v>
      </c>
      <c r="AD47" s="354"/>
      <c r="AE47" s="354"/>
      <c r="AF47" s="354"/>
      <c r="AG47" s="354"/>
      <c r="AH47" s="354"/>
      <c r="AI47" s="354"/>
      <c r="AJ47" s="354"/>
      <c r="AK47" s="354"/>
      <c r="AL47" s="354"/>
      <c r="AM47" s="354"/>
      <c r="AN47" s="354"/>
      <c r="AO47" s="364"/>
      <c r="AP47" s="353" t="s">
        <v>18</v>
      </c>
      <c r="AQ47" s="354"/>
      <c r="AR47" s="354"/>
      <c r="AS47" s="354"/>
      <c r="AT47" s="354"/>
      <c r="AU47" s="354"/>
      <c r="AV47" s="354"/>
      <c r="AW47" s="354"/>
      <c r="AX47" s="354"/>
      <c r="AY47" s="354"/>
      <c r="AZ47" s="354"/>
      <c r="BA47" s="354"/>
      <c r="BB47" s="364"/>
      <c r="BC47" s="306"/>
      <c r="BD47" s="370"/>
      <c r="BE47" s="370"/>
      <c r="BF47" s="370"/>
      <c r="BG47" s="370"/>
      <c r="BH47" s="404"/>
      <c r="BI47" s="405"/>
      <c r="BJ47" s="405"/>
      <c r="BK47" s="406"/>
      <c r="BL47" s="404"/>
      <c r="BM47" s="405"/>
      <c r="BN47" s="405"/>
      <c r="BO47" s="406"/>
      <c r="BP47" s="404"/>
      <c r="BQ47" s="405"/>
      <c r="BR47" s="405"/>
      <c r="BS47" s="406"/>
      <c r="BT47" s="404"/>
      <c r="BU47" s="405"/>
      <c r="BV47" s="405"/>
      <c r="BW47" s="406"/>
      <c r="BX47" s="450"/>
      <c r="BY47" s="451"/>
      <c r="BZ47" s="451"/>
      <c r="CA47" s="452"/>
      <c r="CB47" s="446"/>
    </row>
    <row r="48" s="284" customFormat="1" ht="9" customHeight="1" spans="2:80">
      <c r="B48" s="321"/>
      <c r="C48" s="320"/>
      <c r="D48" s="320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51"/>
      <c r="AC48" s="355"/>
      <c r="AD48" s="320"/>
      <c r="AE48" s="320"/>
      <c r="AF48" s="320"/>
      <c r="AG48" s="320"/>
      <c r="AH48" s="320"/>
      <c r="AI48" s="320"/>
      <c r="AJ48" s="320"/>
      <c r="AK48" s="320"/>
      <c r="AL48" s="320"/>
      <c r="AM48" s="320"/>
      <c r="AN48" s="320"/>
      <c r="AO48" s="351"/>
      <c r="AP48" s="355"/>
      <c r="AQ48" s="320"/>
      <c r="AR48" s="320"/>
      <c r="AS48" s="320"/>
      <c r="AT48" s="320"/>
      <c r="AU48" s="320"/>
      <c r="AV48" s="320"/>
      <c r="AW48" s="320"/>
      <c r="AX48" s="320"/>
      <c r="AY48" s="320"/>
      <c r="AZ48" s="320"/>
      <c r="BA48" s="320"/>
      <c r="BB48" s="351"/>
      <c r="BC48" s="306"/>
      <c r="BD48" s="370" t="str">
        <f>'8. 改善新闻报统计'!$B$5</f>
        <v>C</v>
      </c>
      <c r="BE48" s="370"/>
      <c r="BF48" s="370"/>
      <c r="BG48" s="370"/>
      <c r="BH48" s="398">
        <f>'8. 改善新闻报统计'!$C$5</f>
        <v>0</v>
      </c>
      <c r="BI48" s="399"/>
      <c r="BJ48" s="399"/>
      <c r="BK48" s="400"/>
      <c r="BL48" s="398">
        <f>'8. 改善新闻报统计'!$D$5</f>
        <v>0</v>
      </c>
      <c r="BM48" s="399"/>
      <c r="BN48" s="399"/>
      <c r="BO48" s="400"/>
      <c r="BP48" s="398">
        <f>'8. 改善新闻报统计'!$E$5</f>
        <v>0</v>
      </c>
      <c r="BQ48" s="399"/>
      <c r="BR48" s="399"/>
      <c r="BS48" s="400"/>
      <c r="BT48" s="398">
        <f>'8. 改善新闻报统计'!$F$5</f>
        <v>0</v>
      </c>
      <c r="BU48" s="399"/>
      <c r="BV48" s="399"/>
      <c r="BW48" s="400"/>
      <c r="BX48" s="450"/>
      <c r="BY48" s="451"/>
      <c r="BZ48" s="451"/>
      <c r="CA48" s="452"/>
      <c r="CB48" s="446"/>
    </row>
    <row r="49" s="284" customFormat="1" ht="9" customHeight="1" spans="2:80">
      <c r="B49" s="321"/>
      <c r="C49" s="320"/>
      <c r="D49" s="320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51"/>
      <c r="AC49" s="355"/>
      <c r="AD49" s="320"/>
      <c r="AE49" s="320"/>
      <c r="AF49" s="320"/>
      <c r="AG49" s="320"/>
      <c r="AH49" s="320"/>
      <c r="AI49" s="320"/>
      <c r="AJ49" s="320"/>
      <c r="AK49" s="320"/>
      <c r="AL49" s="320"/>
      <c r="AM49" s="320"/>
      <c r="AN49" s="320"/>
      <c r="AO49" s="351"/>
      <c r="AP49" s="355"/>
      <c r="AQ49" s="320"/>
      <c r="AR49" s="320"/>
      <c r="AS49" s="320"/>
      <c r="AT49" s="320"/>
      <c r="AU49" s="320"/>
      <c r="AV49" s="320"/>
      <c r="AW49" s="320"/>
      <c r="AX49" s="320"/>
      <c r="AY49" s="320"/>
      <c r="AZ49" s="320"/>
      <c r="BA49" s="320"/>
      <c r="BB49" s="351"/>
      <c r="BC49" s="305"/>
      <c r="BD49" s="370"/>
      <c r="BE49" s="370"/>
      <c r="BF49" s="370"/>
      <c r="BG49" s="370"/>
      <c r="BH49" s="401"/>
      <c r="BI49" s="402"/>
      <c r="BJ49" s="402"/>
      <c r="BK49" s="403"/>
      <c r="BL49" s="401"/>
      <c r="BM49" s="402"/>
      <c r="BN49" s="402"/>
      <c r="BO49" s="403"/>
      <c r="BP49" s="401"/>
      <c r="BQ49" s="402"/>
      <c r="BR49" s="402"/>
      <c r="BS49" s="403"/>
      <c r="BT49" s="401"/>
      <c r="BU49" s="402"/>
      <c r="BV49" s="402"/>
      <c r="BW49" s="403"/>
      <c r="BX49" s="450"/>
      <c r="BY49" s="451"/>
      <c r="BZ49" s="451"/>
      <c r="CA49" s="452"/>
      <c r="CB49" s="446"/>
    </row>
    <row r="50" s="284" customFormat="1" ht="9" customHeight="1" spans="2:80">
      <c r="B50" s="321"/>
      <c r="C50" s="320"/>
      <c r="D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51"/>
      <c r="AC50" s="355"/>
      <c r="AD50" s="320"/>
      <c r="AE50" s="320"/>
      <c r="AF50" s="320"/>
      <c r="AG50" s="320"/>
      <c r="AH50" s="320"/>
      <c r="AI50" s="320"/>
      <c r="AJ50" s="320"/>
      <c r="AK50" s="320"/>
      <c r="AL50" s="320"/>
      <c r="AM50" s="320"/>
      <c r="AN50" s="320"/>
      <c r="AO50" s="351"/>
      <c r="AP50" s="355"/>
      <c r="AQ50" s="320"/>
      <c r="AR50" s="320"/>
      <c r="AS50" s="320"/>
      <c r="AT50" s="320"/>
      <c r="AU50" s="320"/>
      <c r="AV50" s="320"/>
      <c r="AW50" s="320"/>
      <c r="AX50" s="320"/>
      <c r="AY50" s="320"/>
      <c r="AZ50" s="320"/>
      <c r="BA50" s="320"/>
      <c r="BB50" s="351"/>
      <c r="BC50" s="305"/>
      <c r="BD50" s="370"/>
      <c r="BE50" s="370"/>
      <c r="BF50" s="370"/>
      <c r="BG50" s="370"/>
      <c r="BH50" s="404"/>
      <c r="BI50" s="405"/>
      <c r="BJ50" s="405"/>
      <c r="BK50" s="406"/>
      <c r="BL50" s="404"/>
      <c r="BM50" s="405"/>
      <c r="BN50" s="405"/>
      <c r="BO50" s="406"/>
      <c r="BP50" s="404"/>
      <c r="BQ50" s="405"/>
      <c r="BR50" s="405"/>
      <c r="BS50" s="406"/>
      <c r="BT50" s="404"/>
      <c r="BU50" s="405"/>
      <c r="BV50" s="405"/>
      <c r="BW50" s="406"/>
      <c r="BX50" s="450"/>
      <c r="BY50" s="451"/>
      <c r="BZ50" s="451"/>
      <c r="CA50" s="452"/>
      <c r="CB50" s="446"/>
    </row>
    <row r="51" s="284" customFormat="1" ht="9" customHeight="1" spans="2:80">
      <c r="B51" s="321"/>
      <c r="C51" s="320"/>
      <c r="D51" s="320"/>
      <c r="E51" s="320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51"/>
      <c r="AC51" s="355"/>
      <c r="AD51" s="320"/>
      <c r="AE51" s="320"/>
      <c r="AF51" s="320"/>
      <c r="AG51" s="320"/>
      <c r="AH51" s="320"/>
      <c r="AI51" s="320"/>
      <c r="AJ51" s="320"/>
      <c r="AK51" s="320"/>
      <c r="AL51" s="320"/>
      <c r="AM51" s="320"/>
      <c r="AN51" s="320"/>
      <c r="AO51" s="351"/>
      <c r="AP51" s="355"/>
      <c r="AQ51" s="320"/>
      <c r="AR51" s="320"/>
      <c r="AS51" s="320"/>
      <c r="AT51" s="320"/>
      <c r="AU51" s="320"/>
      <c r="AV51" s="320"/>
      <c r="AW51" s="320"/>
      <c r="AX51" s="320"/>
      <c r="AY51" s="320"/>
      <c r="AZ51" s="320"/>
      <c r="BA51" s="320"/>
      <c r="BB51" s="351"/>
      <c r="BC51" s="305"/>
      <c r="BD51" s="370" t="str">
        <f>'8. 改善新闻报统计'!$B$6</f>
        <v>累计</v>
      </c>
      <c r="BE51" s="370"/>
      <c r="BF51" s="370"/>
      <c r="BG51" s="370"/>
      <c r="BH51" s="398">
        <f>'8. 改善新闻报统计'!$C$6</f>
        <v>0</v>
      </c>
      <c r="BI51" s="399"/>
      <c r="BJ51" s="399"/>
      <c r="BK51" s="400"/>
      <c r="BL51" s="398">
        <f>'8. 改善新闻报统计'!$D$6</f>
        <v>0</v>
      </c>
      <c r="BM51" s="399"/>
      <c r="BN51" s="399"/>
      <c r="BO51" s="400"/>
      <c r="BP51" s="398">
        <f>'8. 改善新闻报统计'!$E$6</f>
        <v>0</v>
      </c>
      <c r="BQ51" s="399"/>
      <c r="BR51" s="399"/>
      <c r="BS51" s="400"/>
      <c r="BT51" s="398">
        <f>'8. 改善新闻报统计'!$F$6</f>
        <v>0</v>
      </c>
      <c r="BU51" s="399"/>
      <c r="BV51" s="399"/>
      <c r="BW51" s="400"/>
      <c r="BX51" s="450"/>
      <c r="BY51" s="451"/>
      <c r="BZ51" s="451"/>
      <c r="CA51" s="452"/>
      <c r="CB51" s="446"/>
    </row>
    <row r="52" s="284" customFormat="1" ht="9" customHeight="1" spans="2:80">
      <c r="B52" s="321"/>
      <c r="C52" s="320"/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51"/>
      <c r="AC52" s="355"/>
      <c r="AD52" s="320"/>
      <c r="AE52" s="320"/>
      <c r="AF52" s="320"/>
      <c r="AG52" s="320"/>
      <c r="AH52" s="320"/>
      <c r="AI52" s="320"/>
      <c r="AJ52" s="320"/>
      <c r="AK52" s="320"/>
      <c r="AL52" s="320"/>
      <c r="AM52" s="320"/>
      <c r="AN52" s="320"/>
      <c r="AO52" s="351"/>
      <c r="AP52" s="355"/>
      <c r="AQ52" s="320"/>
      <c r="AR52" s="320"/>
      <c r="AS52" s="320"/>
      <c r="AT52" s="320"/>
      <c r="AU52" s="320"/>
      <c r="AV52" s="320"/>
      <c r="AW52" s="320"/>
      <c r="AX52" s="320"/>
      <c r="AY52" s="320"/>
      <c r="AZ52" s="320"/>
      <c r="BA52" s="320"/>
      <c r="BB52" s="351"/>
      <c r="BC52" s="305"/>
      <c r="BD52" s="370"/>
      <c r="BE52" s="370"/>
      <c r="BF52" s="370"/>
      <c r="BG52" s="370"/>
      <c r="BH52" s="401"/>
      <c r="BI52" s="402"/>
      <c r="BJ52" s="402"/>
      <c r="BK52" s="403"/>
      <c r="BL52" s="401"/>
      <c r="BM52" s="402"/>
      <c r="BN52" s="402"/>
      <c r="BO52" s="403"/>
      <c r="BP52" s="401"/>
      <c r="BQ52" s="402"/>
      <c r="BR52" s="402"/>
      <c r="BS52" s="403"/>
      <c r="BT52" s="401"/>
      <c r="BU52" s="402"/>
      <c r="BV52" s="402"/>
      <c r="BW52" s="403"/>
      <c r="BX52" s="450"/>
      <c r="BY52" s="451"/>
      <c r="BZ52" s="451"/>
      <c r="CA52" s="452"/>
      <c r="CB52" s="446"/>
    </row>
    <row r="53" s="284" customFormat="1" ht="9" customHeight="1" spans="2:80">
      <c r="B53" s="321"/>
      <c r="C53" s="320"/>
      <c r="D53" s="320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51"/>
      <c r="AC53" s="355"/>
      <c r="AD53" s="320"/>
      <c r="AE53" s="320"/>
      <c r="AF53" s="320"/>
      <c r="AG53" s="320"/>
      <c r="AH53" s="320"/>
      <c r="AI53" s="320"/>
      <c r="AJ53" s="320"/>
      <c r="AK53" s="320"/>
      <c r="AL53" s="320"/>
      <c r="AM53" s="320"/>
      <c r="AN53" s="320"/>
      <c r="AO53" s="351"/>
      <c r="AP53" s="355"/>
      <c r="AQ53" s="320"/>
      <c r="AR53" s="320"/>
      <c r="AS53" s="320"/>
      <c r="AT53" s="320"/>
      <c r="AU53" s="320"/>
      <c r="AV53" s="320"/>
      <c r="AW53" s="320"/>
      <c r="AX53" s="320"/>
      <c r="AY53" s="320"/>
      <c r="AZ53" s="320"/>
      <c r="BA53" s="320"/>
      <c r="BB53" s="351"/>
      <c r="BC53" s="305"/>
      <c r="BD53" s="370"/>
      <c r="BE53" s="370"/>
      <c r="BF53" s="370"/>
      <c r="BG53" s="370"/>
      <c r="BH53" s="404"/>
      <c r="BI53" s="405"/>
      <c r="BJ53" s="405"/>
      <c r="BK53" s="406"/>
      <c r="BL53" s="404"/>
      <c r="BM53" s="405"/>
      <c r="BN53" s="405"/>
      <c r="BO53" s="406"/>
      <c r="BP53" s="404"/>
      <c r="BQ53" s="405"/>
      <c r="BR53" s="405"/>
      <c r="BS53" s="406"/>
      <c r="BT53" s="404"/>
      <c r="BU53" s="405"/>
      <c r="BV53" s="405"/>
      <c r="BW53" s="406"/>
      <c r="BX53" s="450"/>
      <c r="BY53" s="451"/>
      <c r="BZ53" s="451"/>
      <c r="CA53" s="452"/>
      <c r="CB53" s="446"/>
    </row>
    <row r="54" s="284" customFormat="1" ht="9" customHeight="1" spans="2:80">
      <c r="B54" s="321"/>
      <c r="C54" s="320"/>
      <c r="D54" s="320"/>
      <c r="E54" s="320"/>
      <c r="F54" s="320"/>
      <c r="G54" s="320"/>
      <c r="H54" s="320"/>
      <c r="I54" s="320"/>
      <c r="J54" s="320"/>
      <c r="K54" s="320"/>
      <c r="L54" s="320"/>
      <c r="M54" s="320"/>
      <c r="N54" s="320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51"/>
      <c r="AC54" s="355"/>
      <c r="AD54" s="320"/>
      <c r="AE54" s="320"/>
      <c r="AF54" s="320"/>
      <c r="AG54" s="320"/>
      <c r="AH54" s="320"/>
      <c r="AI54" s="320"/>
      <c r="AJ54" s="320"/>
      <c r="AK54" s="320"/>
      <c r="AL54" s="320"/>
      <c r="AM54" s="320"/>
      <c r="AN54" s="320"/>
      <c r="AO54" s="351"/>
      <c r="AP54" s="355"/>
      <c r="AQ54" s="320"/>
      <c r="AR54" s="320"/>
      <c r="AS54" s="320"/>
      <c r="AT54" s="320"/>
      <c r="AU54" s="320"/>
      <c r="AV54" s="320"/>
      <c r="AW54" s="320"/>
      <c r="AX54" s="320"/>
      <c r="AY54" s="320"/>
      <c r="AZ54" s="320"/>
      <c r="BA54" s="320"/>
      <c r="BB54" s="351"/>
      <c r="BC54" s="305"/>
      <c r="BD54" s="370" t="str">
        <f>'8. 改善新闻报统计'!$B$7</f>
        <v>D</v>
      </c>
      <c r="BE54" s="370"/>
      <c r="BF54" s="370"/>
      <c r="BG54" s="370"/>
      <c r="BH54" s="398">
        <f>'8. 改善新闻报统计'!$C$7</f>
        <v>0</v>
      </c>
      <c r="BI54" s="399"/>
      <c r="BJ54" s="399"/>
      <c r="BK54" s="400"/>
      <c r="BL54" s="407"/>
      <c r="BM54" s="416"/>
      <c r="BN54" s="416"/>
      <c r="BO54" s="416"/>
      <c r="BP54" s="416"/>
      <c r="BQ54" s="416"/>
      <c r="BR54" s="416"/>
      <c r="BS54" s="416"/>
      <c r="BT54" s="416"/>
      <c r="BU54" s="416"/>
      <c r="BV54" s="416"/>
      <c r="BW54" s="453"/>
      <c r="BX54" s="450"/>
      <c r="BY54" s="451"/>
      <c r="BZ54" s="451"/>
      <c r="CA54" s="452"/>
      <c r="CB54" s="446"/>
    </row>
    <row r="55" s="284" customFormat="1" ht="9" customHeight="1" spans="2:80">
      <c r="B55" s="321"/>
      <c r="C55" s="320"/>
      <c r="D55" s="320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51"/>
      <c r="AC55" s="355"/>
      <c r="AD55" s="320"/>
      <c r="AE55" s="320"/>
      <c r="AF55" s="320"/>
      <c r="AG55" s="320"/>
      <c r="AH55" s="320"/>
      <c r="AI55" s="320"/>
      <c r="AJ55" s="320"/>
      <c r="AK55" s="320"/>
      <c r="AL55" s="320"/>
      <c r="AM55" s="320"/>
      <c r="AN55" s="320"/>
      <c r="AO55" s="351"/>
      <c r="AP55" s="355"/>
      <c r="AQ55" s="320"/>
      <c r="AR55" s="320"/>
      <c r="AS55" s="320"/>
      <c r="AT55" s="320"/>
      <c r="AU55" s="320"/>
      <c r="AV55" s="320"/>
      <c r="AW55" s="320"/>
      <c r="AX55" s="320"/>
      <c r="AY55" s="320"/>
      <c r="AZ55" s="320"/>
      <c r="BA55" s="320"/>
      <c r="BB55" s="351"/>
      <c r="BC55" s="305"/>
      <c r="BD55" s="370"/>
      <c r="BE55" s="370"/>
      <c r="BF55" s="370"/>
      <c r="BG55" s="370"/>
      <c r="BH55" s="401"/>
      <c r="BI55" s="402"/>
      <c r="BJ55" s="402"/>
      <c r="BK55" s="403"/>
      <c r="BL55" s="408"/>
      <c r="BM55" s="417"/>
      <c r="BN55" s="417"/>
      <c r="BO55" s="417"/>
      <c r="BP55" s="417"/>
      <c r="BQ55" s="417"/>
      <c r="BR55" s="417"/>
      <c r="BS55" s="417"/>
      <c r="BT55" s="417"/>
      <c r="BU55" s="417"/>
      <c r="BV55" s="417"/>
      <c r="BW55" s="454"/>
      <c r="BX55" s="450"/>
      <c r="BY55" s="451"/>
      <c r="BZ55" s="451"/>
      <c r="CA55" s="452"/>
      <c r="CB55" s="446"/>
    </row>
    <row r="56" s="284" customFormat="1" ht="9" customHeight="1" spans="2:80">
      <c r="B56" s="321"/>
      <c r="C56" s="320"/>
      <c r="D56" s="320"/>
      <c r="E56" s="320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51"/>
      <c r="AC56" s="355"/>
      <c r="AD56" s="320"/>
      <c r="AE56" s="320"/>
      <c r="AF56" s="320"/>
      <c r="AG56" s="320"/>
      <c r="AH56" s="320"/>
      <c r="AI56" s="320"/>
      <c r="AJ56" s="320"/>
      <c r="AK56" s="320"/>
      <c r="AL56" s="320"/>
      <c r="AM56" s="320"/>
      <c r="AN56" s="320"/>
      <c r="AO56" s="351"/>
      <c r="AP56" s="355"/>
      <c r="AQ56" s="320"/>
      <c r="AR56" s="320"/>
      <c r="AS56" s="320"/>
      <c r="AT56" s="320"/>
      <c r="AU56" s="320"/>
      <c r="AV56" s="320"/>
      <c r="AW56" s="320"/>
      <c r="AX56" s="320"/>
      <c r="AY56" s="320"/>
      <c r="AZ56" s="320"/>
      <c r="BA56" s="320"/>
      <c r="BB56" s="351"/>
      <c r="BC56" s="305"/>
      <c r="BD56" s="370"/>
      <c r="BE56" s="370"/>
      <c r="BF56" s="370"/>
      <c r="BG56" s="370"/>
      <c r="BH56" s="404"/>
      <c r="BI56" s="405"/>
      <c r="BJ56" s="405"/>
      <c r="BK56" s="406"/>
      <c r="BL56" s="409"/>
      <c r="BM56" s="418"/>
      <c r="BN56" s="418"/>
      <c r="BO56" s="418"/>
      <c r="BP56" s="418"/>
      <c r="BQ56" s="418"/>
      <c r="BR56" s="418"/>
      <c r="BS56" s="418"/>
      <c r="BT56" s="418"/>
      <c r="BU56" s="418"/>
      <c r="BV56" s="418"/>
      <c r="BW56" s="455"/>
      <c r="BX56" s="456"/>
      <c r="BY56" s="457"/>
      <c r="BZ56" s="457"/>
      <c r="CA56" s="458"/>
      <c r="CB56" s="446"/>
    </row>
    <row r="57" s="284" customFormat="1" ht="9" customHeight="1" spans="2:80">
      <c r="B57" s="321"/>
      <c r="C57" s="320"/>
      <c r="D57" s="320"/>
      <c r="E57" s="320"/>
      <c r="F57" s="320"/>
      <c r="G57" s="320"/>
      <c r="H57" s="320"/>
      <c r="I57" s="320"/>
      <c r="J57" s="320"/>
      <c r="K57" s="320"/>
      <c r="L57" s="320"/>
      <c r="M57" s="320"/>
      <c r="N57" s="320"/>
      <c r="O57" s="320"/>
      <c r="P57" s="320"/>
      <c r="Q57" s="320"/>
      <c r="R57" s="320"/>
      <c r="S57" s="320"/>
      <c r="T57" s="320"/>
      <c r="U57" s="320"/>
      <c r="V57" s="320"/>
      <c r="W57" s="320"/>
      <c r="X57" s="320"/>
      <c r="Y57" s="320"/>
      <c r="Z57" s="320"/>
      <c r="AA57" s="320"/>
      <c r="AB57" s="351"/>
      <c r="AC57" s="355"/>
      <c r="AD57" s="320"/>
      <c r="AE57" s="320"/>
      <c r="AF57" s="320"/>
      <c r="AG57" s="320"/>
      <c r="AH57" s="320"/>
      <c r="AI57" s="320"/>
      <c r="AJ57" s="320"/>
      <c r="AK57" s="320"/>
      <c r="AL57" s="320"/>
      <c r="AM57" s="320"/>
      <c r="AN57" s="320"/>
      <c r="AO57" s="351"/>
      <c r="AP57" s="355"/>
      <c r="AQ57" s="320"/>
      <c r="AR57" s="320"/>
      <c r="AS57" s="320"/>
      <c r="AT57" s="320"/>
      <c r="AU57" s="320"/>
      <c r="AV57" s="320"/>
      <c r="AW57" s="320"/>
      <c r="AX57" s="320"/>
      <c r="AY57" s="320"/>
      <c r="AZ57" s="320"/>
      <c r="BA57" s="320"/>
      <c r="BB57" s="351"/>
      <c r="BC57" s="305"/>
      <c r="BD57" s="305"/>
      <c r="BE57" s="305"/>
      <c r="BF57" s="305"/>
      <c r="BG57" s="305"/>
      <c r="BH57" s="305"/>
      <c r="BI57" s="305"/>
      <c r="BJ57" s="305"/>
      <c r="BK57" s="305"/>
      <c r="BL57" s="305"/>
      <c r="BM57" s="305"/>
      <c r="BN57" s="305"/>
      <c r="BO57" s="305"/>
      <c r="BP57" s="305"/>
      <c r="BQ57" s="305"/>
      <c r="BR57" s="305"/>
      <c r="BS57" s="305"/>
      <c r="BT57" s="305"/>
      <c r="BU57" s="305"/>
      <c r="BV57" s="305"/>
      <c r="BW57" s="305"/>
      <c r="BX57" s="305"/>
      <c r="BY57" s="305"/>
      <c r="BZ57" s="305"/>
      <c r="CA57" s="305"/>
      <c r="CB57" s="446"/>
    </row>
    <row r="58" s="284" customFormat="1" ht="9" customHeight="1" spans="2:80">
      <c r="B58" s="321"/>
      <c r="C58" s="320"/>
      <c r="D58" s="320"/>
      <c r="E58" s="320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320"/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51"/>
      <c r="AC58" s="355"/>
      <c r="AD58" s="320"/>
      <c r="AE58" s="320"/>
      <c r="AF58" s="320"/>
      <c r="AG58" s="320"/>
      <c r="AH58" s="320"/>
      <c r="AI58" s="320"/>
      <c r="AJ58" s="320"/>
      <c r="AK58" s="320"/>
      <c r="AL58" s="320"/>
      <c r="AM58" s="320"/>
      <c r="AN58" s="320"/>
      <c r="AO58" s="351"/>
      <c r="AP58" s="355"/>
      <c r="AQ58" s="320"/>
      <c r="AR58" s="320"/>
      <c r="AS58" s="320"/>
      <c r="AT58" s="320"/>
      <c r="AU58" s="320"/>
      <c r="AV58" s="320"/>
      <c r="AW58" s="320"/>
      <c r="AX58" s="320"/>
      <c r="AY58" s="320"/>
      <c r="AZ58" s="320"/>
      <c r="BA58" s="320"/>
      <c r="BB58" s="351"/>
      <c r="BC58" s="305"/>
      <c r="BD58" s="305"/>
      <c r="BE58" s="305"/>
      <c r="BF58" s="305"/>
      <c r="BG58" s="305"/>
      <c r="BH58" s="305"/>
      <c r="BI58" s="305"/>
      <c r="BJ58" s="305"/>
      <c r="BK58" s="305"/>
      <c r="BL58" s="305"/>
      <c r="BM58" s="305"/>
      <c r="BN58" s="305"/>
      <c r="BO58" s="305"/>
      <c r="BP58" s="305"/>
      <c r="BQ58" s="305"/>
      <c r="BR58" s="305"/>
      <c r="BS58" s="305"/>
      <c r="BT58" s="305"/>
      <c r="BU58" s="305"/>
      <c r="BV58" s="305"/>
      <c r="BW58" s="305"/>
      <c r="BX58" s="305"/>
      <c r="BY58" s="305"/>
      <c r="BZ58" s="305"/>
      <c r="CA58" s="305"/>
      <c r="CB58" s="446"/>
    </row>
    <row r="59" s="284" customFormat="1" ht="9" customHeight="1" spans="2:80">
      <c r="B59" s="321"/>
      <c r="C59" s="320"/>
      <c r="D59" s="320"/>
      <c r="E59" s="320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51"/>
      <c r="AC59" s="355"/>
      <c r="AD59" s="320"/>
      <c r="AE59" s="320"/>
      <c r="AF59" s="320"/>
      <c r="AG59" s="320"/>
      <c r="AH59" s="320"/>
      <c r="AI59" s="320"/>
      <c r="AJ59" s="320"/>
      <c r="AK59" s="320"/>
      <c r="AL59" s="320"/>
      <c r="AM59" s="320"/>
      <c r="AN59" s="320"/>
      <c r="AO59" s="351"/>
      <c r="AP59" s="355"/>
      <c r="AQ59" s="320"/>
      <c r="AR59" s="320"/>
      <c r="AS59" s="320"/>
      <c r="AT59" s="320"/>
      <c r="AU59" s="320"/>
      <c r="AV59" s="320"/>
      <c r="AW59" s="320"/>
      <c r="AX59" s="320"/>
      <c r="AY59" s="320"/>
      <c r="AZ59" s="320"/>
      <c r="BA59" s="320"/>
      <c r="BB59" s="351"/>
      <c r="BC59" s="305"/>
      <c r="BD59" s="305"/>
      <c r="BE59" s="305"/>
      <c r="BF59" s="305"/>
      <c r="BG59" s="305"/>
      <c r="BH59" s="305"/>
      <c r="BI59" s="305"/>
      <c r="BJ59" s="305"/>
      <c r="BK59" s="305"/>
      <c r="BL59" s="305"/>
      <c r="BM59" s="305"/>
      <c r="BN59" s="305"/>
      <c r="BO59" s="305"/>
      <c r="BP59" s="305"/>
      <c r="BQ59" s="305"/>
      <c r="BR59" s="305"/>
      <c r="BS59" s="305"/>
      <c r="BT59" s="305"/>
      <c r="BU59" s="305"/>
      <c r="BV59" s="305"/>
      <c r="BW59" s="305"/>
      <c r="BX59" s="305"/>
      <c r="BY59" s="305"/>
      <c r="BZ59" s="305"/>
      <c r="CA59" s="305"/>
      <c r="CB59" s="446"/>
    </row>
    <row r="60" s="284" customFormat="1" ht="17.25" customHeight="1" spans="2:80">
      <c r="B60" s="322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3"/>
      <c r="Y60" s="323"/>
      <c r="Z60" s="323"/>
      <c r="AA60" s="323"/>
      <c r="AB60" s="356"/>
      <c r="AC60" s="357"/>
      <c r="AD60" s="323"/>
      <c r="AE60" s="323"/>
      <c r="AF60" s="323"/>
      <c r="AG60" s="323"/>
      <c r="AH60" s="323"/>
      <c r="AI60" s="323"/>
      <c r="AJ60" s="323"/>
      <c r="AK60" s="323"/>
      <c r="AL60" s="323"/>
      <c r="AM60" s="323"/>
      <c r="AN60" s="323"/>
      <c r="AO60" s="356"/>
      <c r="AP60" s="357"/>
      <c r="AQ60" s="323"/>
      <c r="AR60" s="323"/>
      <c r="AS60" s="323"/>
      <c r="AT60" s="323"/>
      <c r="AU60" s="323"/>
      <c r="AV60" s="323"/>
      <c r="AW60" s="323"/>
      <c r="AX60" s="323"/>
      <c r="AY60" s="323"/>
      <c r="AZ60" s="323"/>
      <c r="BA60" s="323"/>
      <c r="BB60" s="356"/>
      <c r="BC60" s="313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  <c r="BO60" s="313"/>
      <c r="BP60" s="313"/>
      <c r="BQ60" s="313"/>
      <c r="BR60" s="313"/>
      <c r="BS60" s="313"/>
      <c r="BT60" s="313"/>
      <c r="BU60" s="313"/>
      <c r="BV60" s="313"/>
      <c r="BW60" s="313"/>
      <c r="BX60" s="313"/>
      <c r="BY60" s="313"/>
      <c r="BZ60" s="313"/>
      <c r="CA60" s="313"/>
      <c r="CB60" s="459"/>
    </row>
    <row r="61" s="284" customFormat="1" ht="9" customHeight="1" spans="2:80">
      <c r="B61" s="300" t="s">
        <v>19</v>
      </c>
      <c r="C61" s="301"/>
      <c r="D61" s="301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39"/>
      <c r="AC61" s="340" t="s">
        <v>20</v>
      </c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39"/>
      <c r="BC61" s="340" t="s">
        <v>21</v>
      </c>
      <c r="BD61" s="301"/>
      <c r="BE61" s="301"/>
      <c r="BF61" s="301"/>
      <c r="BG61" s="301"/>
      <c r="BH61" s="301"/>
      <c r="BI61" s="301"/>
      <c r="BJ61" s="301"/>
      <c r="BK61" s="301"/>
      <c r="BL61" s="301"/>
      <c r="BM61" s="301"/>
      <c r="BN61" s="301"/>
      <c r="BO61" s="301"/>
      <c r="BP61" s="301"/>
      <c r="BQ61" s="301"/>
      <c r="BR61" s="301"/>
      <c r="BS61" s="301"/>
      <c r="BT61" s="301"/>
      <c r="BU61" s="301"/>
      <c r="BV61" s="301"/>
      <c r="BW61" s="301"/>
      <c r="BX61" s="301"/>
      <c r="BY61" s="301"/>
      <c r="BZ61" s="301"/>
      <c r="CA61" s="301"/>
      <c r="CB61" s="429"/>
    </row>
    <row r="62" s="284" customFormat="1" ht="9" customHeight="1" spans="2:80">
      <c r="B62" s="302"/>
      <c r="C62" s="303"/>
      <c r="D62" s="303"/>
      <c r="E62" s="303"/>
      <c r="F62" s="303"/>
      <c r="G62" s="303"/>
      <c r="H62" s="303"/>
      <c r="I62" s="303"/>
      <c r="J62" s="303"/>
      <c r="K62" s="303"/>
      <c r="L62" s="303"/>
      <c r="M62" s="303"/>
      <c r="N62" s="303"/>
      <c r="O62" s="303"/>
      <c r="P62" s="303"/>
      <c r="Q62" s="303"/>
      <c r="R62" s="303"/>
      <c r="S62" s="303"/>
      <c r="T62" s="303"/>
      <c r="U62" s="303"/>
      <c r="V62" s="303"/>
      <c r="W62" s="303"/>
      <c r="X62" s="303"/>
      <c r="Y62" s="303"/>
      <c r="Z62" s="303"/>
      <c r="AA62" s="303"/>
      <c r="AB62" s="341"/>
      <c r="AC62" s="342"/>
      <c r="AD62" s="303"/>
      <c r="AE62" s="303"/>
      <c r="AF62" s="303"/>
      <c r="AG62" s="303"/>
      <c r="AH62" s="303"/>
      <c r="AI62" s="303"/>
      <c r="AJ62" s="303"/>
      <c r="AK62" s="303"/>
      <c r="AL62" s="303"/>
      <c r="AM62" s="303"/>
      <c r="AN62" s="303"/>
      <c r="AO62" s="303"/>
      <c r="AP62" s="303"/>
      <c r="AQ62" s="303"/>
      <c r="AR62" s="303"/>
      <c r="AS62" s="303"/>
      <c r="AT62" s="303"/>
      <c r="AU62" s="303"/>
      <c r="AV62" s="303"/>
      <c r="AW62" s="303"/>
      <c r="AX62" s="303"/>
      <c r="AY62" s="303"/>
      <c r="AZ62" s="303"/>
      <c r="BA62" s="303"/>
      <c r="BB62" s="341"/>
      <c r="BC62" s="342"/>
      <c r="BD62" s="303"/>
      <c r="BE62" s="303"/>
      <c r="BF62" s="303"/>
      <c r="BG62" s="303"/>
      <c r="BH62" s="303"/>
      <c r="BI62" s="303"/>
      <c r="BJ62" s="303"/>
      <c r="BK62" s="303"/>
      <c r="BL62" s="303"/>
      <c r="BM62" s="303"/>
      <c r="BN62" s="303"/>
      <c r="BO62" s="303"/>
      <c r="BP62" s="303"/>
      <c r="BQ62" s="303"/>
      <c r="BR62" s="303"/>
      <c r="BS62" s="303"/>
      <c r="BT62" s="303"/>
      <c r="BU62" s="303"/>
      <c r="BV62" s="303"/>
      <c r="BW62" s="303"/>
      <c r="BX62" s="303"/>
      <c r="BY62" s="303"/>
      <c r="BZ62" s="303"/>
      <c r="CA62" s="303"/>
      <c r="CB62" s="430"/>
    </row>
    <row r="63" s="284" customFormat="1" ht="9" customHeight="1" spans="2:80">
      <c r="B63" s="324"/>
      <c r="C63" s="325"/>
      <c r="D63" s="325"/>
      <c r="E63" s="325"/>
      <c r="F63" s="325"/>
      <c r="G63" s="325"/>
      <c r="H63" s="325"/>
      <c r="I63" s="325"/>
      <c r="J63" s="325"/>
      <c r="K63" s="333" t="str">
        <f>'3. 目标与结果'!$G$1</f>
        <v>目标与结果</v>
      </c>
      <c r="L63" s="333"/>
      <c r="M63" s="333"/>
      <c r="N63" s="333"/>
      <c r="O63" s="333"/>
      <c r="P63" s="333"/>
      <c r="Q63" s="333"/>
      <c r="R63" s="333"/>
      <c r="S63" s="325"/>
      <c r="T63" s="325"/>
      <c r="U63" s="325"/>
      <c r="V63" s="325"/>
      <c r="W63" s="325"/>
      <c r="X63" s="325"/>
      <c r="Y63" s="325"/>
      <c r="Z63" s="325"/>
      <c r="AA63" s="325"/>
      <c r="AB63" s="358"/>
      <c r="AC63" s="325"/>
      <c r="AD63" s="325"/>
      <c r="AE63" s="325"/>
      <c r="AF63" s="325"/>
      <c r="AG63" s="325"/>
      <c r="AH63" s="325"/>
      <c r="AI63" s="325"/>
      <c r="AJ63" s="325"/>
      <c r="AK63" s="325"/>
      <c r="AL63" s="325"/>
      <c r="AM63" s="325"/>
      <c r="AN63" s="325"/>
      <c r="AO63" s="325"/>
      <c r="AP63" s="325"/>
      <c r="AQ63" s="325"/>
      <c r="AR63" s="325"/>
      <c r="AS63" s="325"/>
      <c r="AT63" s="325"/>
      <c r="AU63" s="325"/>
      <c r="AV63" s="325"/>
      <c r="AW63" s="325"/>
      <c r="AX63" s="325"/>
      <c r="AY63" s="325"/>
      <c r="AZ63" s="325"/>
      <c r="BA63" s="325"/>
      <c r="BB63" s="358"/>
      <c r="BC63" s="371" t="str">
        <f>'9. 感言'!$B$2</f>
        <v>项目感言（关键词 + 感悟）</v>
      </c>
      <c r="BD63" s="372"/>
      <c r="BE63" s="372"/>
      <c r="BF63" s="325"/>
      <c r="BG63" s="325"/>
      <c r="BH63" s="325"/>
      <c r="BI63" s="325"/>
      <c r="BJ63" s="325"/>
      <c r="BK63" s="325"/>
      <c r="BL63" s="325"/>
      <c r="BM63" s="325"/>
      <c r="BN63" s="325"/>
      <c r="BO63" s="325"/>
      <c r="BP63" s="325"/>
      <c r="BQ63" s="325"/>
      <c r="BR63" s="325"/>
      <c r="BS63" s="325"/>
      <c r="BT63" s="325"/>
      <c r="BU63" s="325"/>
      <c r="BV63" s="325"/>
      <c r="BW63" s="325"/>
      <c r="BX63" s="325"/>
      <c r="BY63" s="325"/>
      <c r="BZ63" s="325"/>
      <c r="CA63" s="325"/>
      <c r="CB63" s="444"/>
    </row>
    <row r="64" s="284" customFormat="1" ht="9" customHeight="1" spans="2:80">
      <c r="B64" s="304"/>
      <c r="C64" s="305"/>
      <c r="D64" s="305"/>
      <c r="E64" s="305"/>
      <c r="F64" s="305"/>
      <c r="G64" s="305"/>
      <c r="H64" s="305"/>
      <c r="I64" s="305"/>
      <c r="J64" s="305"/>
      <c r="K64" s="334"/>
      <c r="L64" s="334"/>
      <c r="M64" s="334"/>
      <c r="N64" s="334"/>
      <c r="O64" s="334"/>
      <c r="P64" s="334"/>
      <c r="Q64" s="334"/>
      <c r="R64" s="334"/>
      <c r="S64" s="305"/>
      <c r="T64" s="305"/>
      <c r="U64" s="305"/>
      <c r="V64" s="305"/>
      <c r="W64" s="305"/>
      <c r="X64" s="305"/>
      <c r="Y64" s="305"/>
      <c r="Z64" s="305"/>
      <c r="AA64" s="305"/>
      <c r="AB64" s="343"/>
      <c r="AC64" s="320" t="str">
        <f>'6. 项目团队'!$A$3</f>
        <v>1)</v>
      </c>
      <c r="AD64" s="359">
        <f>'6. 项目团队'!$B$3</f>
        <v>0</v>
      </c>
      <c r="AE64" s="359"/>
      <c r="AF64" s="359"/>
      <c r="AG64" s="359"/>
      <c r="AH64" s="359"/>
      <c r="AI64" s="359"/>
      <c r="AJ64" s="359"/>
      <c r="AK64" s="359"/>
      <c r="AL64" s="359"/>
      <c r="AM64" s="359"/>
      <c r="AN64" s="359"/>
      <c r="AO64" s="359"/>
      <c r="AP64" s="359"/>
      <c r="AQ64" s="359"/>
      <c r="AR64" s="359"/>
      <c r="AS64" s="359"/>
      <c r="AT64" s="359"/>
      <c r="AU64" s="359"/>
      <c r="AV64" s="359"/>
      <c r="AW64" s="359"/>
      <c r="AX64" s="359"/>
      <c r="AY64" s="359"/>
      <c r="AZ64" s="359"/>
      <c r="BA64" s="359"/>
      <c r="BB64" s="343"/>
      <c r="BC64" s="373"/>
      <c r="BD64" s="374"/>
      <c r="BE64" s="374"/>
      <c r="BF64" s="305"/>
      <c r="BG64" s="305"/>
      <c r="BH64" s="305"/>
      <c r="BI64" s="305"/>
      <c r="BJ64" s="305"/>
      <c r="BK64" s="305"/>
      <c r="BL64" s="305"/>
      <c r="BM64" s="305"/>
      <c r="BN64" s="305"/>
      <c r="BO64" s="305"/>
      <c r="BP64" s="305"/>
      <c r="BQ64" s="305"/>
      <c r="BR64" s="305"/>
      <c r="BS64" s="305"/>
      <c r="BT64" s="305"/>
      <c r="BU64" s="305"/>
      <c r="BV64" s="305"/>
      <c r="BW64" s="305"/>
      <c r="BX64" s="305"/>
      <c r="BY64" s="305"/>
      <c r="BZ64" s="305"/>
      <c r="CA64" s="305"/>
      <c r="CB64" s="446"/>
    </row>
    <row r="65" s="284" customFormat="1" ht="9" customHeight="1" spans="2:80">
      <c r="B65" s="304"/>
      <c r="C65" s="320" t="str">
        <f>'3. 目标与结果'!$A$4</f>
        <v>工厂</v>
      </c>
      <c r="D65" s="320"/>
      <c r="E65" s="460"/>
      <c r="F65" s="461">
        <f>'3. 目标与结果'!$C$3</f>
        <v>0</v>
      </c>
      <c r="G65" s="461"/>
      <c r="H65" s="461"/>
      <c r="I65" s="460"/>
      <c r="J65" s="305"/>
      <c r="K65" s="334"/>
      <c r="L65" s="334"/>
      <c r="M65" s="334"/>
      <c r="N65" s="334"/>
      <c r="O65" s="334"/>
      <c r="P65" s="334"/>
      <c r="Q65" s="334"/>
      <c r="R65" s="334"/>
      <c r="S65" s="305"/>
      <c r="T65" s="305"/>
      <c r="U65" s="491" t="str">
        <f>'3. 目标与结果'!$I$4</f>
        <v>团队</v>
      </c>
      <c r="V65" s="320"/>
      <c r="W65" s="320"/>
      <c r="X65" s="461">
        <f>'3. 目标与结果'!$J$3</f>
        <v>0</v>
      </c>
      <c r="Y65" s="323"/>
      <c r="Z65" s="323"/>
      <c r="AA65" s="305"/>
      <c r="AB65" s="343"/>
      <c r="AC65" s="320" t="str">
        <f>'6. 项目团队'!$A$4</f>
        <v>2)</v>
      </c>
      <c r="AD65" s="359">
        <f>'6. 项目团队'!$B$4</f>
        <v>0</v>
      </c>
      <c r="AE65" s="359"/>
      <c r="AF65" s="359"/>
      <c r="AG65" s="359"/>
      <c r="AH65" s="359"/>
      <c r="AI65" s="359"/>
      <c r="AJ65" s="359"/>
      <c r="AK65" s="359"/>
      <c r="AL65" s="359"/>
      <c r="AM65" s="359"/>
      <c r="AN65" s="359"/>
      <c r="AO65" s="359"/>
      <c r="AP65" s="359"/>
      <c r="AQ65" s="359"/>
      <c r="AR65" s="359"/>
      <c r="AS65" s="359"/>
      <c r="AT65" s="359"/>
      <c r="AU65" s="359"/>
      <c r="AV65" s="359"/>
      <c r="AW65" s="359"/>
      <c r="AX65" s="359"/>
      <c r="AY65" s="359"/>
      <c r="AZ65" s="359"/>
      <c r="BA65" s="359"/>
      <c r="BB65" s="343"/>
      <c r="BC65" s="502">
        <f>'9. 感言'!B4</f>
        <v>1</v>
      </c>
      <c r="BD65" s="305">
        <f>'9. 感言'!C4</f>
        <v>0</v>
      </c>
      <c r="BE65" s="305"/>
      <c r="BF65" s="305"/>
      <c r="BG65" s="305"/>
      <c r="BH65" s="305"/>
      <c r="BI65" s="305"/>
      <c r="BJ65" s="305"/>
      <c r="BK65" s="305"/>
      <c r="BL65" s="305"/>
      <c r="BM65" s="305"/>
      <c r="BN65" s="305"/>
      <c r="BO65" s="305"/>
      <c r="BP65" s="305"/>
      <c r="BQ65" s="305"/>
      <c r="BR65" s="305"/>
      <c r="BS65" s="305"/>
      <c r="BT65" s="305"/>
      <c r="BU65" s="305"/>
      <c r="BV65" s="305"/>
      <c r="BW65" s="305"/>
      <c r="BX65" s="305"/>
      <c r="BY65" s="305"/>
      <c r="BZ65" s="305"/>
      <c r="CA65" s="305"/>
      <c r="CB65" s="446"/>
    </row>
    <row r="66" s="284" customFormat="1" ht="9" customHeight="1" spans="2:80">
      <c r="B66" s="321" t="str">
        <f>'3. 目标与结果'!$A$6</f>
        <v>地址</v>
      </c>
      <c r="C66" s="320"/>
      <c r="D66" s="320"/>
      <c r="E66" s="320"/>
      <c r="F66" s="462">
        <f>'3. 目标与结果'!$C$5</f>
        <v>0</v>
      </c>
      <c r="G66" s="462"/>
      <c r="H66" s="462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20" t="str">
        <f>'3. 目标与结果'!$I$6</f>
        <v>日期</v>
      </c>
      <c r="V66" s="320"/>
      <c r="W66" s="320"/>
      <c r="X66" s="492">
        <f>'3. 目标与结果'!$J$5</f>
        <v>0</v>
      </c>
      <c r="Y66" s="485"/>
      <c r="Z66" s="485"/>
      <c r="AA66" s="305"/>
      <c r="AB66" s="343"/>
      <c r="AC66" s="320" t="str">
        <f>'6. 项目团队'!$A$5</f>
        <v>3)</v>
      </c>
      <c r="AD66" s="359">
        <f>'6. 项目团队'!$B$5</f>
        <v>0</v>
      </c>
      <c r="AE66" s="359"/>
      <c r="AF66" s="359"/>
      <c r="AG66" s="359"/>
      <c r="AH66" s="359"/>
      <c r="AI66" s="359"/>
      <c r="AJ66" s="359"/>
      <c r="AK66" s="359"/>
      <c r="AL66" s="359"/>
      <c r="AM66" s="359"/>
      <c r="AN66" s="359"/>
      <c r="AO66" s="359"/>
      <c r="AP66" s="359"/>
      <c r="AQ66" s="359"/>
      <c r="AR66" s="359"/>
      <c r="AS66" s="359"/>
      <c r="AT66" s="359"/>
      <c r="AU66" s="359"/>
      <c r="AV66" s="359"/>
      <c r="AW66" s="359"/>
      <c r="AX66" s="359"/>
      <c r="AY66" s="359"/>
      <c r="AZ66" s="359"/>
      <c r="BA66" s="359"/>
      <c r="BB66" s="343"/>
      <c r="BC66" s="502"/>
      <c r="BD66" s="305"/>
      <c r="BE66" s="305"/>
      <c r="BF66" s="305"/>
      <c r="BG66" s="305"/>
      <c r="BH66" s="305"/>
      <c r="BI66" s="305"/>
      <c r="BJ66" s="305"/>
      <c r="BK66" s="305"/>
      <c r="BL66" s="305"/>
      <c r="BM66" s="305"/>
      <c r="BN66" s="305"/>
      <c r="BO66" s="305"/>
      <c r="BP66" s="305"/>
      <c r="BQ66" s="305"/>
      <c r="BR66" s="305"/>
      <c r="BS66" s="305"/>
      <c r="BT66" s="305"/>
      <c r="BU66" s="305"/>
      <c r="BV66" s="305"/>
      <c r="BW66" s="305"/>
      <c r="BX66" s="305"/>
      <c r="BY66" s="305"/>
      <c r="BZ66" s="305"/>
      <c r="CA66" s="305"/>
      <c r="CB66" s="446"/>
    </row>
    <row r="67" s="284" customFormat="1" ht="9" customHeight="1" spans="2:80">
      <c r="B67" s="304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43"/>
      <c r="AC67" s="305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5"/>
      <c r="AY67" s="305"/>
      <c r="AZ67" s="305"/>
      <c r="BA67" s="305"/>
      <c r="BB67" s="343"/>
      <c r="BC67" s="502">
        <f>'9. 感言'!B6</f>
        <v>2</v>
      </c>
      <c r="BD67" s="305">
        <f>'9. 感言'!C6</f>
        <v>0</v>
      </c>
      <c r="BE67" s="305"/>
      <c r="BF67" s="305"/>
      <c r="BG67" s="305"/>
      <c r="BH67" s="305"/>
      <c r="BI67" s="305"/>
      <c r="BJ67" s="305"/>
      <c r="BK67" s="305"/>
      <c r="BL67" s="305"/>
      <c r="BM67" s="305"/>
      <c r="BN67" s="305"/>
      <c r="BO67" s="305"/>
      <c r="BP67" s="305"/>
      <c r="BQ67" s="305"/>
      <c r="BR67" s="305"/>
      <c r="BS67" s="305"/>
      <c r="BT67" s="305"/>
      <c r="BU67" s="305"/>
      <c r="BV67" s="305"/>
      <c r="BW67" s="305"/>
      <c r="BX67" s="305"/>
      <c r="BY67" s="305"/>
      <c r="BZ67" s="305"/>
      <c r="CA67" s="305"/>
      <c r="CB67" s="446"/>
    </row>
    <row r="68" s="284" customFormat="1" ht="9" customHeight="1" spans="2:80">
      <c r="B68" s="463" t="str">
        <f>'3. 目标与结果'!$A$8</f>
        <v>项目</v>
      </c>
      <c r="C68" s="464"/>
      <c r="D68" s="464"/>
      <c r="E68" s="464"/>
      <c r="F68" s="465" t="str">
        <f>'3. 目标与结果'!$C$8</f>
        <v>改进百分比%</v>
      </c>
      <c r="G68" s="465"/>
      <c r="H68" s="465"/>
      <c r="I68" s="464" t="str">
        <f>'3. 目标与结果'!$F$8</f>
        <v>衡量方式</v>
      </c>
      <c r="J68" s="464"/>
      <c r="K68" s="464"/>
      <c r="L68" s="464"/>
      <c r="M68" s="464" t="str">
        <f>'3. 目标与结果'!$G$8</f>
        <v>初始</v>
      </c>
      <c r="N68" s="464"/>
      <c r="O68" s="464"/>
      <c r="P68" s="464"/>
      <c r="Q68" s="464" t="str">
        <f>'3. 目标与结果'!$I$8</f>
        <v>目标</v>
      </c>
      <c r="R68" s="464"/>
      <c r="S68" s="464"/>
      <c r="T68" s="464"/>
      <c r="U68" s="464" t="str">
        <f>'3. 目标与结果'!$K$8</f>
        <v>结果</v>
      </c>
      <c r="V68" s="464"/>
      <c r="W68" s="464"/>
      <c r="X68" s="464"/>
      <c r="Y68" s="464" t="str">
        <f>'3. 目标与结果'!$M$8</f>
        <v>30天跟踪</v>
      </c>
      <c r="Z68" s="464"/>
      <c r="AA68" s="464"/>
      <c r="AB68" s="464"/>
      <c r="AC68" s="305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5"/>
      <c r="AY68" s="305"/>
      <c r="AZ68" s="305"/>
      <c r="BA68" s="305"/>
      <c r="BB68" s="343"/>
      <c r="BC68" s="502"/>
      <c r="BD68" s="305"/>
      <c r="BE68" s="305"/>
      <c r="BF68" s="305"/>
      <c r="BG68" s="305"/>
      <c r="BH68" s="305"/>
      <c r="BI68" s="305"/>
      <c r="BJ68" s="305"/>
      <c r="BK68" s="305"/>
      <c r="BL68" s="305"/>
      <c r="BM68" s="305"/>
      <c r="BN68" s="305"/>
      <c r="BO68" s="305"/>
      <c r="BP68" s="305"/>
      <c r="BQ68" s="305"/>
      <c r="BR68" s="305"/>
      <c r="BS68" s="305"/>
      <c r="BT68" s="305"/>
      <c r="BU68" s="305"/>
      <c r="BV68" s="305"/>
      <c r="BW68" s="305"/>
      <c r="BX68" s="305"/>
      <c r="BY68" s="305"/>
      <c r="BZ68" s="305"/>
      <c r="CA68" s="305"/>
      <c r="CB68" s="446"/>
    </row>
    <row r="69" s="284" customFormat="1" ht="9" customHeight="1" spans="2:80">
      <c r="B69" s="466"/>
      <c r="C69" s="467"/>
      <c r="D69" s="467"/>
      <c r="E69" s="467"/>
      <c r="F69" s="468"/>
      <c r="G69" s="468"/>
      <c r="H69" s="468"/>
      <c r="I69" s="467"/>
      <c r="J69" s="467"/>
      <c r="K69" s="467"/>
      <c r="L69" s="467"/>
      <c r="M69" s="467"/>
      <c r="N69" s="467"/>
      <c r="O69" s="467"/>
      <c r="P69" s="467"/>
      <c r="Q69" s="467"/>
      <c r="R69" s="467"/>
      <c r="S69" s="467"/>
      <c r="T69" s="467"/>
      <c r="U69" s="467"/>
      <c r="V69" s="467"/>
      <c r="W69" s="467"/>
      <c r="X69" s="467"/>
      <c r="Y69" s="467"/>
      <c r="Z69" s="467"/>
      <c r="AA69" s="467"/>
      <c r="AB69" s="467"/>
      <c r="AC69" s="305"/>
      <c r="AD69" s="498" t="s">
        <v>22</v>
      </c>
      <c r="AE69" s="451"/>
      <c r="AF69" s="451"/>
      <c r="AG69" s="451"/>
      <c r="AH69" s="451"/>
      <c r="AI69" s="451"/>
      <c r="AJ69" s="451"/>
      <c r="AK69" s="451"/>
      <c r="AL69" s="451"/>
      <c r="AM69" s="451"/>
      <c r="AN69" s="451"/>
      <c r="AO69" s="451"/>
      <c r="AP69" s="451"/>
      <c r="AQ69" s="451"/>
      <c r="AR69" s="451"/>
      <c r="AS69" s="451"/>
      <c r="AT69" s="451"/>
      <c r="AU69" s="451"/>
      <c r="AV69" s="451"/>
      <c r="AW69" s="451"/>
      <c r="AX69" s="451"/>
      <c r="AY69" s="451"/>
      <c r="AZ69" s="451"/>
      <c r="BA69" s="451"/>
      <c r="BB69" s="343"/>
      <c r="BC69" s="502">
        <f>'9. 感言'!B8</f>
        <v>3</v>
      </c>
      <c r="BD69" s="305">
        <f>'9. 感言'!C8</f>
        <v>0</v>
      </c>
      <c r="BE69" s="305"/>
      <c r="BF69" s="305"/>
      <c r="BG69" s="305"/>
      <c r="BH69" s="305"/>
      <c r="BI69" s="305"/>
      <c r="BJ69" s="305"/>
      <c r="BK69" s="305"/>
      <c r="BL69" s="305"/>
      <c r="BM69" s="305"/>
      <c r="BN69" s="305"/>
      <c r="BO69" s="305"/>
      <c r="BP69" s="305"/>
      <c r="BQ69" s="305"/>
      <c r="BR69" s="305"/>
      <c r="BS69" s="305"/>
      <c r="BT69" s="305"/>
      <c r="BU69" s="305"/>
      <c r="BV69" s="305"/>
      <c r="BW69" s="305"/>
      <c r="BX69" s="305"/>
      <c r="BY69" s="305"/>
      <c r="BZ69" s="305"/>
      <c r="CA69" s="305"/>
      <c r="CB69" s="446"/>
    </row>
    <row r="70" s="284" customFormat="1" ht="9" customHeight="1" spans="2:80">
      <c r="B70" s="469"/>
      <c r="C70" s="470"/>
      <c r="D70" s="470"/>
      <c r="E70" s="470"/>
      <c r="F70" s="471"/>
      <c r="G70" s="471"/>
      <c r="H70" s="471"/>
      <c r="I70" s="470"/>
      <c r="J70" s="470"/>
      <c r="K70" s="470"/>
      <c r="L70" s="470"/>
      <c r="M70" s="470"/>
      <c r="N70" s="470"/>
      <c r="O70" s="470"/>
      <c r="P70" s="470"/>
      <c r="Q70" s="470"/>
      <c r="R70" s="470"/>
      <c r="S70" s="470"/>
      <c r="T70" s="470"/>
      <c r="U70" s="470"/>
      <c r="V70" s="470"/>
      <c r="W70" s="470"/>
      <c r="X70" s="470"/>
      <c r="Y70" s="470"/>
      <c r="Z70" s="470"/>
      <c r="AA70" s="470"/>
      <c r="AB70" s="470"/>
      <c r="AC70" s="305"/>
      <c r="AD70" s="451"/>
      <c r="AE70" s="451"/>
      <c r="AF70" s="451"/>
      <c r="AG70" s="451"/>
      <c r="AH70" s="451"/>
      <c r="AI70" s="451"/>
      <c r="AJ70" s="451"/>
      <c r="AK70" s="451"/>
      <c r="AL70" s="451"/>
      <c r="AM70" s="451"/>
      <c r="AN70" s="451"/>
      <c r="AO70" s="451"/>
      <c r="AP70" s="451"/>
      <c r="AQ70" s="451"/>
      <c r="AR70" s="451"/>
      <c r="AS70" s="451"/>
      <c r="AT70" s="451"/>
      <c r="AU70" s="451"/>
      <c r="AV70" s="451"/>
      <c r="AW70" s="451"/>
      <c r="AX70" s="451"/>
      <c r="AY70" s="451"/>
      <c r="AZ70" s="451"/>
      <c r="BA70" s="451"/>
      <c r="BB70" s="343"/>
      <c r="BC70" s="502"/>
      <c r="BD70" s="305"/>
      <c r="BE70" s="305"/>
      <c r="BF70" s="305"/>
      <c r="BG70" s="305"/>
      <c r="BH70" s="305"/>
      <c r="BI70" s="305"/>
      <c r="BJ70" s="305"/>
      <c r="BK70" s="305"/>
      <c r="BL70" s="305"/>
      <c r="BM70" s="305"/>
      <c r="BN70" s="305"/>
      <c r="BO70" s="305"/>
      <c r="BP70" s="305"/>
      <c r="BQ70" s="305"/>
      <c r="BR70" s="305"/>
      <c r="BS70" s="305"/>
      <c r="BT70" s="305"/>
      <c r="BU70" s="305"/>
      <c r="BV70" s="305"/>
      <c r="BW70" s="305"/>
      <c r="BX70" s="305"/>
      <c r="BY70" s="305"/>
      <c r="BZ70" s="305"/>
      <c r="CA70" s="305"/>
      <c r="CB70" s="446"/>
    </row>
    <row r="71" s="284" customFormat="1" ht="9" customHeight="1" spans="2:80">
      <c r="B71" s="472">
        <f>'3. 目标与结果'!$A$9</f>
        <v>0</v>
      </c>
      <c r="C71" s="473"/>
      <c r="D71" s="473"/>
      <c r="E71" s="473"/>
      <c r="F71" s="474">
        <f>'3. 目标与结果'!$C$9</f>
        <v>0</v>
      </c>
      <c r="G71" s="474"/>
      <c r="H71" s="474"/>
      <c r="I71" s="489">
        <f>'3. 目标与结果'!$F$9</f>
        <v>0</v>
      </c>
      <c r="J71" s="473"/>
      <c r="K71" s="473"/>
      <c r="L71" s="473"/>
      <c r="M71" s="489">
        <f>'3. 目标与结果'!$G$9</f>
        <v>0</v>
      </c>
      <c r="N71" s="473"/>
      <c r="O71" s="473"/>
      <c r="P71" s="473"/>
      <c r="Q71" s="489">
        <f>'3. 目标与结果'!$I$9</f>
        <v>0</v>
      </c>
      <c r="R71" s="473"/>
      <c r="S71" s="473"/>
      <c r="T71" s="473"/>
      <c r="U71" s="489">
        <f>'3. 目标与结果'!$K$9</f>
        <v>0</v>
      </c>
      <c r="V71" s="473"/>
      <c r="W71" s="473"/>
      <c r="X71" s="473"/>
      <c r="Y71" s="489">
        <f>'3. 目标与结果'!$M$9</f>
        <v>0</v>
      </c>
      <c r="Z71" s="473"/>
      <c r="AA71" s="473"/>
      <c r="AB71" s="473"/>
      <c r="AC71" s="305"/>
      <c r="AD71" s="451"/>
      <c r="AE71" s="451"/>
      <c r="AF71" s="451"/>
      <c r="AG71" s="451"/>
      <c r="AH71" s="451"/>
      <c r="AI71" s="451"/>
      <c r="AJ71" s="451"/>
      <c r="AK71" s="451"/>
      <c r="AL71" s="451"/>
      <c r="AM71" s="451"/>
      <c r="AN71" s="451"/>
      <c r="AO71" s="451"/>
      <c r="AP71" s="451"/>
      <c r="AQ71" s="451"/>
      <c r="AR71" s="451"/>
      <c r="AS71" s="451"/>
      <c r="AT71" s="451"/>
      <c r="AU71" s="451"/>
      <c r="AV71" s="451"/>
      <c r="AW71" s="451"/>
      <c r="AX71" s="451"/>
      <c r="AY71" s="451"/>
      <c r="AZ71" s="451"/>
      <c r="BA71" s="451"/>
      <c r="BB71" s="343"/>
      <c r="BC71" s="502">
        <f>'9. 感言'!B10</f>
        <v>4</v>
      </c>
      <c r="BD71" s="305">
        <f>'9. 感言'!C10</f>
        <v>0</v>
      </c>
      <c r="BE71" s="305"/>
      <c r="BF71" s="305"/>
      <c r="BG71" s="305"/>
      <c r="BH71" s="305"/>
      <c r="BI71" s="305"/>
      <c r="BJ71" s="305"/>
      <c r="BK71" s="305"/>
      <c r="BL71" s="305"/>
      <c r="BM71" s="305"/>
      <c r="BN71" s="305"/>
      <c r="BO71" s="305"/>
      <c r="BP71" s="305"/>
      <c r="BQ71" s="305"/>
      <c r="BR71" s="305"/>
      <c r="BS71" s="305"/>
      <c r="BT71" s="305"/>
      <c r="BU71" s="305"/>
      <c r="BV71" s="305"/>
      <c r="BW71" s="305"/>
      <c r="BX71" s="305"/>
      <c r="BY71" s="305"/>
      <c r="BZ71" s="305"/>
      <c r="CA71" s="305"/>
      <c r="CB71" s="446"/>
    </row>
    <row r="72" s="284" customFormat="1" ht="9" customHeight="1" spans="2:80">
      <c r="B72" s="475"/>
      <c r="C72" s="476"/>
      <c r="D72" s="476"/>
      <c r="E72" s="476"/>
      <c r="F72" s="477"/>
      <c r="G72" s="477"/>
      <c r="H72" s="477"/>
      <c r="I72" s="476"/>
      <c r="J72" s="476"/>
      <c r="K72" s="476"/>
      <c r="L72" s="476"/>
      <c r="M72" s="476"/>
      <c r="N72" s="476"/>
      <c r="O72" s="476"/>
      <c r="P72" s="476"/>
      <c r="Q72" s="476"/>
      <c r="R72" s="476"/>
      <c r="S72" s="476"/>
      <c r="T72" s="476"/>
      <c r="U72" s="476"/>
      <c r="V72" s="476"/>
      <c r="W72" s="476"/>
      <c r="X72" s="476"/>
      <c r="Y72" s="476"/>
      <c r="Z72" s="476"/>
      <c r="AA72" s="476"/>
      <c r="AB72" s="476"/>
      <c r="AC72" s="305"/>
      <c r="AD72" s="451"/>
      <c r="AE72" s="451"/>
      <c r="AF72" s="451"/>
      <c r="AG72" s="451"/>
      <c r="AH72" s="451"/>
      <c r="AI72" s="451"/>
      <c r="AJ72" s="451"/>
      <c r="AK72" s="451"/>
      <c r="AL72" s="451"/>
      <c r="AM72" s="451"/>
      <c r="AN72" s="451"/>
      <c r="AO72" s="451"/>
      <c r="AP72" s="451"/>
      <c r="AQ72" s="451"/>
      <c r="AR72" s="451"/>
      <c r="AS72" s="451"/>
      <c r="AT72" s="451"/>
      <c r="AU72" s="451"/>
      <c r="AV72" s="451"/>
      <c r="AW72" s="451"/>
      <c r="AX72" s="451"/>
      <c r="AY72" s="451"/>
      <c r="AZ72" s="451"/>
      <c r="BA72" s="451"/>
      <c r="BB72" s="343"/>
      <c r="BC72" s="502"/>
      <c r="BD72" s="305"/>
      <c r="BE72" s="305"/>
      <c r="BF72" s="305"/>
      <c r="BG72" s="305"/>
      <c r="BH72" s="305"/>
      <c r="BI72" s="305"/>
      <c r="BJ72" s="305"/>
      <c r="BK72" s="305"/>
      <c r="BL72" s="305"/>
      <c r="BM72" s="305"/>
      <c r="BN72" s="305"/>
      <c r="BO72" s="305"/>
      <c r="BP72" s="305"/>
      <c r="BQ72" s="305"/>
      <c r="BR72" s="305"/>
      <c r="BS72" s="305"/>
      <c r="BT72" s="305"/>
      <c r="BU72" s="305"/>
      <c r="BV72" s="305"/>
      <c r="BW72" s="305"/>
      <c r="BX72" s="305"/>
      <c r="BY72" s="305"/>
      <c r="BZ72" s="305"/>
      <c r="CA72" s="305"/>
      <c r="CB72" s="446"/>
    </row>
    <row r="73" s="284" customFormat="1" ht="9" customHeight="1" spans="2:80">
      <c r="B73" s="472">
        <f>'3. 目标与结果'!$A$10</f>
        <v>0</v>
      </c>
      <c r="C73" s="473"/>
      <c r="D73" s="473"/>
      <c r="E73" s="473"/>
      <c r="F73" s="474">
        <f>'3. 目标与结果'!$C$10</f>
        <v>0</v>
      </c>
      <c r="G73" s="474"/>
      <c r="H73" s="474"/>
      <c r="I73" s="489">
        <f>'3. 目标与结果'!$F$10</f>
        <v>0</v>
      </c>
      <c r="J73" s="473"/>
      <c r="K73" s="473"/>
      <c r="L73" s="473"/>
      <c r="M73" s="489">
        <f>'3. 目标与结果'!$G$10</f>
        <v>0</v>
      </c>
      <c r="N73" s="473"/>
      <c r="O73" s="473"/>
      <c r="P73" s="473"/>
      <c r="Q73" s="489">
        <f>'3. 目标与结果'!$I$10</f>
        <v>0</v>
      </c>
      <c r="R73" s="473"/>
      <c r="S73" s="473"/>
      <c r="T73" s="473"/>
      <c r="U73" s="489">
        <f>'3. 目标与结果'!$K$10</f>
        <v>0</v>
      </c>
      <c r="V73" s="473"/>
      <c r="W73" s="473"/>
      <c r="X73" s="473"/>
      <c r="Y73" s="489">
        <f>'3. 目标与结果'!$M$10</f>
        <v>0</v>
      </c>
      <c r="Z73" s="473"/>
      <c r="AA73" s="473"/>
      <c r="AB73" s="473"/>
      <c r="AC73" s="305"/>
      <c r="AD73" s="451"/>
      <c r="AE73" s="451"/>
      <c r="AF73" s="451"/>
      <c r="AG73" s="451"/>
      <c r="AH73" s="451"/>
      <c r="AI73" s="451"/>
      <c r="AJ73" s="451"/>
      <c r="AK73" s="451"/>
      <c r="AL73" s="451"/>
      <c r="AM73" s="451"/>
      <c r="AN73" s="451"/>
      <c r="AO73" s="451"/>
      <c r="AP73" s="451"/>
      <c r="AQ73" s="451"/>
      <c r="AR73" s="451"/>
      <c r="AS73" s="451"/>
      <c r="AT73" s="451"/>
      <c r="AU73" s="451"/>
      <c r="AV73" s="451"/>
      <c r="AW73" s="451"/>
      <c r="AX73" s="451"/>
      <c r="AY73" s="451"/>
      <c r="AZ73" s="451"/>
      <c r="BA73" s="451"/>
      <c r="BB73" s="343"/>
      <c r="BC73" s="502">
        <f>'9. 感言'!B12</f>
        <v>5</v>
      </c>
      <c r="BD73" s="305">
        <f>'9. 感言'!C12</f>
        <v>0</v>
      </c>
      <c r="BE73" s="305"/>
      <c r="BF73" s="305"/>
      <c r="BG73" s="305"/>
      <c r="BH73" s="305"/>
      <c r="BI73" s="305"/>
      <c r="BJ73" s="305"/>
      <c r="BK73" s="305"/>
      <c r="BL73" s="305"/>
      <c r="BM73" s="305"/>
      <c r="BN73" s="305"/>
      <c r="BO73" s="305"/>
      <c r="BP73" s="305"/>
      <c r="BQ73" s="305"/>
      <c r="BR73" s="305"/>
      <c r="BS73" s="305"/>
      <c r="BT73" s="305"/>
      <c r="BU73" s="305"/>
      <c r="BV73" s="305"/>
      <c r="BW73" s="305"/>
      <c r="BX73" s="305"/>
      <c r="BY73" s="305"/>
      <c r="BZ73" s="305"/>
      <c r="CA73" s="305"/>
      <c r="CB73" s="446"/>
    </row>
    <row r="74" s="284" customFormat="1" ht="9" customHeight="1" spans="2:80">
      <c r="B74" s="475"/>
      <c r="C74" s="476"/>
      <c r="D74" s="476"/>
      <c r="E74" s="476"/>
      <c r="F74" s="477"/>
      <c r="G74" s="477"/>
      <c r="H74" s="477"/>
      <c r="I74" s="476"/>
      <c r="J74" s="476"/>
      <c r="K74" s="476"/>
      <c r="L74" s="476"/>
      <c r="M74" s="476"/>
      <c r="N74" s="476"/>
      <c r="O74" s="476"/>
      <c r="P74" s="476"/>
      <c r="Q74" s="476"/>
      <c r="R74" s="476"/>
      <c r="S74" s="476"/>
      <c r="T74" s="476"/>
      <c r="U74" s="476"/>
      <c r="V74" s="476"/>
      <c r="W74" s="476"/>
      <c r="X74" s="476"/>
      <c r="Y74" s="476"/>
      <c r="Z74" s="476"/>
      <c r="AA74" s="476"/>
      <c r="AB74" s="476"/>
      <c r="AC74" s="305"/>
      <c r="AD74" s="451"/>
      <c r="AE74" s="451"/>
      <c r="AF74" s="451"/>
      <c r="AG74" s="451"/>
      <c r="AH74" s="451"/>
      <c r="AI74" s="451"/>
      <c r="AJ74" s="451"/>
      <c r="AK74" s="451"/>
      <c r="AL74" s="451"/>
      <c r="AM74" s="451"/>
      <c r="AN74" s="451"/>
      <c r="AO74" s="451"/>
      <c r="AP74" s="451"/>
      <c r="AQ74" s="451"/>
      <c r="AR74" s="451"/>
      <c r="AS74" s="451"/>
      <c r="AT74" s="451"/>
      <c r="AU74" s="451"/>
      <c r="AV74" s="451"/>
      <c r="AW74" s="451"/>
      <c r="AX74" s="451"/>
      <c r="AY74" s="451"/>
      <c r="AZ74" s="451"/>
      <c r="BA74" s="451"/>
      <c r="BB74" s="343"/>
      <c r="BC74" s="502"/>
      <c r="BD74" s="305"/>
      <c r="BE74" s="305"/>
      <c r="BF74" s="305"/>
      <c r="BG74" s="305"/>
      <c r="BH74" s="305"/>
      <c r="BI74" s="305"/>
      <c r="BJ74" s="305"/>
      <c r="BK74" s="305"/>
      <c r="BL74" s="305"/>
      <c r="BM74" s="305"/>
      <c r="BN74" s="305"/>
      <c r="BO74" s="305"/>
      <c r="BP74" s="305"/>
      <c r="BQ74" s="305"/>
      <c r="BR74" s="305"/>
      <c r="BS74" s="305"/>
      <c r="BT74" s="305"/>
      <c r="BU74" s="305"/>
      <c r="BV74" s="305"/>
      <c r="BW74" s="305"/>
      <c r="BX74" s="305"/>
      <c r="BY74" s="305"/>
      <c r="BZ74" s="305"/>
      <c r="CA74" s="305"/>
      <c r="CB74" s="446"/>
    </row>
    <row r="75" s="284" customFormat="1" ht="9" customHeight="1" spans="2:80">
      <c r="B75" s="472">
        <f>'3. 目标与结果'!$A$11</f>
        <v>0</v>
      </c>
      <c r="C75" s="473"/>
      <c r="D75" s="473"/>
      <c r="E75" s="473"/>
      <c r="F75" s="474">
        <f>'3. 目标与结果'!$C$11</f>
        <v>0</v>
      </c>
      <c r="G75" s="474"/>
      <c r="H75" s="474"/>
      <c r="I75" s="489">
        <f>'3. 目标与结果'!$F$11</f>
        <v>0</v>
      </c>
      <c r="J75" s="473"/>
      <c r="K75" s="473"/>
      <c r="L75" s="473"/>
      <c r="M75" s="489">
        <f>'3. 目标与结果'!$G$11</f>
        <v>0</v>
      </c>
      <c r="N75" s="473"/>
      <c r="O75" s="473"/>
      <c r="P75" s="473"/>
      <c r="Q75" s="489">
        <f>'3. 目标与结果'!$I$11</f>
        <v>0</v>
      </c>
      <c r="R75" s="473"/>
      <c r="S75" s="473"/>
      <c r="T75" s="473"/>
      <c r="U75" s="489">
        <f>'3. 目标与结果'!$K$11</f>
        <v>0</v>
      </c>
      <c r="V75" s="473"/>
      <c r="W75" s="473"/>
      <c r="X75" s="473"/>
      <c r="Y75" s="489" t="str">
        <f>'3. 目标与结果'!$M$11</f>
        <v>                                                                                                             </v>
      </c>
      <c r="Z75" s="473"/>
      <c r="AA75" s="473"/>
      <c r="AB75" s="473"/>
      <c r="AC75" s="305"/>
      <c r="AD75" s="451"/>
      <c r="AE75" s="451"/>
      <c r="AF75" s="451"/>
      <c r="AG75" s="451"/>
      <c r="AH75" s="451"/>
      <c r="AI75" s="451"/>
      <c r="AJ75" s="451"/>
      <c r="AK75" s="451"/>
      <c r="AL75" s="451"/>
      <c r="AM75" s="451"/>
      <c r="AN75" s="451"/>
      <c r="AO75" s="451"/>
      <c r="AP75" s="451"/>
      <c r="AQ75" s="451"/>
      <c r="AR75" s="451"/>
      <c r="AS75" s="451"/>
      <c r="AT75" s="451"/>
      <c r="AU75" s="451"/>
      <c r="AV75" s="451"/>
      <c r="AW75" s="451"/>
      <c r="AX75" s="451"/>
      <c r="AY75" s="451"/>
      <c r="AZ75" s="451"/>
      <c r="BA75" s="451"/>
      <c r="BB75" s="343"/>
      <c r="BC75" s="502">
        <f>'9. 感言'!B14</f>
        <v>6</v>
      </c>
      <c r="BD75" s="305">
        <f>'9. 感言'!C14</f>
        <v>0</v>
      </c>
      <c r="BE75" s="305"/>
      <c r="BF75" s="305"/>
      <c r="BG75" s="305"/>
      <c r="BH75" s="305"/>
      <c r="BI75" s="305"/>
      <c r="BJ75" s="305"/>
      <c r="BK75" s="305"/>
      <c r="BL75" s="305"/>
      <c r="BM75" s="305"/>
      <c r="BN75" s="305"/>
      <c r="BO75" s="305"/>
      <c r="BP75" s="305"/>
      <c r="BQ75" s="305"/>
      <c r="BR75" s="305"/>
      <c r="BS75" s="305"/>
      <c r="BT75" s="305"/>
      <c r="BU75" s="305"/>
      <c r="BV75" s="305"/>
      <c r="BW75" s="305"/>
      <c r="BX75" s="305"/>
      <c r="BY75" s="305"/>
      <c r="BZ75" s="305"/>
      <c r="CA75" s="305"/>
      <c r="CB75" s="446"/>
    </row>
    <row r="76" s="284" customFormat="1" ht="9" customHeight="1" spans="2:80">
      <c r="B76" s="475"/>
      <c r="C76" s="476"/>
      <c r="D76" s="476"/>
      <c r="E76" s="476"/>
      <c r="F76" s="477"/>
      <c r="G76" s="477"/>
      <c r="H76" s="477"/>
      <c r="I76" s="476"/>
      <c r="J76" s="476"/>
      <c r="K76" s="476"/>
      <c r="L76" s="476"/>
      <c r="M76" s="476"/>
      <c r="N76" s="476"/>
      <c r="O76" s="476"/>
      <c r="P76" s="476"/>
      <c r="Q76" s="476"/>
      <c r="R76" s="476"/>
      <c r="S76" s="476"/>
      <c r="T76" s="476"/>
      <c r="U76" s="476"/>
      <c r="V76" s="476"/>
      <c r="W76" s="476"/>
      <c r="X76" s="476"/>
      <c r="Y76" s="476"/>
      <c r="Z76" s="476"/>
      <c r="AA76" s="476"/>
      <c r="AB76" s="476"/>
      <c r="AC76" s="305"/>
      <c r="AD76" s="451"/>
      <c r="AE76" s="451"/>
      <c r="AF76" s="451"/>
      <c r="AG76" s="451"/>
      <c r="AH76" s="451"/>
      <c r="AI76" s="451"/>
      <c r="AJ76" s="451"/>
      <c r="AK76" s="451"/>
      <c r="AL76" s="451"/>
      <c r="AM76" s="451"/>
      <c r="AN76" s="451"/>
      <c r="AO76" s="451"/>
      <c r="AP76" s="451"/>
      <c r="AQ76" s="451"/>
      <c r="AR76" s="451"/>
      <c r="AS76" s="451"/>
      <c r="AT76" s="451"/>
      <c r="AU76" s="451"/>
      <c r="AV76" s="451"/>
      <c r="AW76" s="451"/>
      <c r="AX76" s="451"/>
      <c r="AY76" s="451"/>
      <c r="AZ76" s="451"/>
      <c r="BA76" s="451"/>
      <c r="BB76" s="343"/>
      <c r="BC76" s="502"/>
      <c r="BD76" s="305"/>
      <c r="BE76" s="305"/>
      <c r="BF76" s="305"/>
      <c r="BG76" s="305"/>
      <c r="BH76" s="305"/>
      <c r="BI76" s="305"/>
      <c r="BJ76" s="305"/>
      <c r="BK76" s="305"/>
      <c r="BL76" s="305"/>
      <c r="BM76" s="305"/>
      <c r="BN76" s="305"/>
      <c r="BO76" s="305"/>
      <c r="BP76" s="305"/>
      <c r="BQ76" s="305"/>
      <c r="BR76" s="305"/>
      <c r="BS76" s="305"/>
      <c r="BT76" s="305"/>
      <c r="BU76" s="305"/>
      <c r="BV76" s="305"/>
      <c r="BW76" s="305"/>
      <c r="BX76" s="305"/>
      <c r="BY76" s="305"/>
      <c r="BZ76" s="305"/>
      <c r="CA76" s="305"/>
      <c r="CB76" s="446"/>
    </row>
    <row r="77" s="284" customFormat="1" ht="9" customHeight="1" spans="2:80">
      <c r="B77" s="472">
        <f>'3. 目标与结果'!$A$13</f>
        <v>0</v>
      </c>
      <c r="C77" s="473"/>
      <c r="D77" s="473"/>
      <c r="E77" s="473"/>
      <c r="F77" s="474">
        <f>'3. 目标与结果'!$C$13</f>
        <v>0</v>
      </c>
      <c r="G77" s="474"/>
      <c r="H77" s="474"/>
      <c r="I77" s="489">
        <f>'3. 目标与结果'!$F$13</f>
        <v>0</v>
      </c>
      <c r="J77" s="473"/>
      <c r="K77" s="473"/>
      <c r="L77" s="473"/>
      <c r="M77" s="489">
        <f>'3. 目标与结果'!$G$13</f>
        <v>0</v>
      </c>
      <c r="N77" s="473"/>
      <c r="O77" s="473"/>
      <c r="P77" s="473"/>
      <c r="Q77" s="489">
        <f>'3. 目标与结果'!$I$13</f>
        <v>0</v>
      </c>
      <c r="R77" s="473"/>
      <c r="S77" s="473"/>
      <c r="T77" s="473"/>
      <c r="U77" s="489">
        <f>'3. 目标与结果'!$K$13</f>
        <v>0</v>
      </c>
      <c r="V77" s="473"/>
      <c r="W77" s="473"/>
      <c r="X77" s="473"/>
      <c r="Y77" s="489">
        <f>'3. 目标与结果'!$M$13</f>
        <v>0</v>
      </c>
      <c r="Z77" s="473"/>
      <c r="AA77" s="473"/>
      <c r="AB77" s="473"/>
      <c r="AC77" s="305"/>
      <c r="AD77" s="451"/>
      <c r="AE77" s="451"/>
      <c r="AF77" s="451"/>
      <c r="AG77" s="451"/>
      <c r="AH77" s="451"/>
      <c r="AI77" s="451"/>
      <c r="AJ77" s="451"/>
      <c r="AK77" s="451"/>
      <c r="AL77" s="451"/>
      <c r="AM77" s="451"/>
      <c r="AN77" s="451"/>
      <c r="AO77" s="451"/>
      <c r="AP77" s="451"/>
      <c r="AQ77" s="451"/>
      <c r="AR77" s="451"/>
      <c r="AS77" s="451"/>
      <c r="AT77" s="451"/>
      <c r="AU77" s="451"/>
      <c r="AV77" s="451"/>
      <c r="AW77" s="451"/>
      <c r="AX77" s="451"/>
      <c r="AY77" s="451"/>
      <c r="AZ77" s="451"/>
      <c r="BA77" s="451"/>
      <c r="BB77" s="343"/>
      <c r="BC77" s="502">
        <f>'9. 感言'!B16</f>
        <v>7</v>
      </c>
      <c r="BD77" s="305">
        <f>'9. 感言'!C16</f>
        <v>0</v>
      </c>
      <c r="BE77" s="305"/>
      <c r="BF77" s="305"/>
      <c r="BG77" s="305"/>
      <c r="BH77" s="305"/>
      <c r="BI77" s="305"/>
      <c r="BJ77" s="305"/>
      <c r="BK77" s="305"/>
      <c r="BL77" s="305"/>
      <c r="BM77" s="305"/>
      <c r="BN77" s="305"/>
      <c r="BO77" s="305"/>
      <c r="BP77" s="305"/>
      <c r="BQ77" s="305"/>
      <c r="BR77" s="305"/>
      <c r="BS77" s="305"/>
      <c r="BT77" s="305"/>
      <c r="BU77" s="305"/>
      <c r="BV77" s="305"/>
      <c r="BW77" s="305"/>
      <c r="BX77" s="305"/>
      <c r="BY77" s="305"/>
      <c r="BZ77" s="305"/>
      <c r="CA77" s="305"/>
      <c r="CB77" s="446"/>
    </row>
    <row r="78" s="284" customFormat="1" ht="9" customHeight="1" spans="2:80">
      <c r="B78" s="475"/>
      <c r="C78" s="476"/>
      <c r="D78" s="476"/>
      <c r="E78" s="476"/>
      <c r="F78" s="477"/>
      <c r="G78" s="477"/>
      <c r="H78" s="477"/>
      <c r="I78" s="476"/>
      <c r="J78" s="476"/>
      <c r="K78" s="476"/>
      <c r="L78" s="476"/>
      <c r="M78" s="476"/>
      <c r="N78" s="476"/>
      <c r="O78" s="476"/>
      <c r="P78" s="476"/>
      <c r="Q78" s="476"/>
      <c r="R78" s="476"/>
      <c r="S78" s="476"/>
      <c r="T78" s="476"/>
      <c r="U78" s="476"/>
      <c r="V78" s="476"/>
      <c r="W78" s="476"/>
      <c r="X78" s="476"/>
      <c r="Y78" s="476"/>
      <c r="Z78" s="476"/>
      <c r="AA78" s="476"/>
      <c r="AB78" s="476"/>
      <c r="AC78" s="305"/>
      <c r="AD78" s="451"/>
      <c r="AE78" s="451"/>
      <c r="AF78" s="451"/>
      <c r="AG78" s="451"/>
      <c r="AH78" s="451"/>
      <c r="AI78" s="451"/>
      <c r="AJ78" s="451"/>
      <c r="AK78" s="451"/>
      <c r="AL78" s="451"/>
      <c r="AM78" s="451"/>
      <c r="AN78" s="451"/>
      <c r="AO78" s="451"/>
      <c r="AP78" s="451"/>
      <c r="AQ78" s="451"/>
      <c r="AR78" s="451"/>
      <c r="AS78" s="451"/>
      <c r="AT78" s="451"/>
      <c r="AU78" s="451"/>
      <c r="AV78" s="451"/>
      <c r="AW78" s="451"/>
      <c r="AX78" s="451"/>
      <c r="AY78" s="451"/>
      <c r="AZ78" s="451"/>
      <c r="BA78" s="451"/>
      <c r="BB78" s="343"/>
      <c r="BC78" s="502"/>
      <c r="BD78" s="305"/>
      <c r="BE78" s="305"/>
      <c r="BF78" s="305"/>
      <c r="BG78" s="305"/>
      <c r="BH78" s="305"/>
      <c r="BI78" s="305"/>
      <c r="BJ78" s="305"/>
      <c r="BK78" s="305"/>
      <c r="BL78" s="305"/>
      <c r="BM78" s="305"/>
      <c r="BN78" s="305"/>
      <c r="BO78" s="305"/>
      <c r="BP78" s="305"/>
      <c r="BQ78" s="305"/>
      <c r="BR78" s="305"/>
      <c r="BS78" s="305"/>
      <c r="BT78" s="305"/>
      <c r="BU78" s="305"/>
      <c r="BV78" s="305"/>
      <c r="BW78" s="305"/>
      <c r="BX78" s="305"/>
      <c r="BY78" s="305"/>
      <c r="BZ78" s="305"/>
      <c r="CA78" s="305"/>
      <c r="CB78" s="446"/>
    </row>
    <row r="79" s="284" customFormat="1" ht="9" customHeight="1" spans="2:80">
      <c r="B79" s="472">
        <f>'3. 目标与结果'!$A$14</f>
        <v>0</v>
      </c>
      <c r="C79" s="473"/>
      <c r="D79" s="473"/>
      <c r="E79" s="473"/>
      <c r="F79" s="474">
        <f>'3. 目标与结果'!$C$14</f>
        <v>0</v>
      </c>
      <c r="G79" s="474"/>
      <c r="H79" s="474"/>
      <c r="I79" s="489">
        <f>'3. 目标与结果'!$F$14</f>
        <v>0</v>
      </c>
      <c r="J79" s="473"/>
      <c r="K79" s="473"/>
      <c r="L79" s="473"/>
      <c r="M79" s="489">
        <f>'3. 目标与结果'!$G$14</f>
        <v>0</v>
      </c>
      <c r="N79" s="473"/>
      <c r="O79" s="473"/>
      <c r="P79" s="473"/>
      <c r="Q79" s="489">
        <f>'3. 目标与结果'!$I$14</f>
        <v>0</v>
      </c>
      <c r="R79" s="473"/>
      <c r="S79" s="473"/>
      <c r="T79" s="473"/>
      <c r="U79" s="489">
        <f>'3. 目标与结果'!$K$14</f>
        <v>0</v>
      </c>
      <c r="V79" s="473"/>
      <c r="W79" s="473"/>
      <c r="X79" s="473"/>
      <c r="Y79" s="489">
        <f>'3. 目标与结果'!$M$14</f>
        <v>0</v>
      </c>
      <c r="Z79" s="473"/>
      <c r="AA79" s="473"/>
      <c r="AB79" s="473"/>
      <c r="AC79" s="305"/>
      <c r="AD79" s="451"/>
      <c r="AE79" s="451"/>
      <c r="AF79" s="451"/>
      <c r="AG79" s="451"/>
      <c r="AH79" s="451"/>
      <c r="AI79" s="451"/>
      <c r="AJ79" s="451"/>
      <c r="AK79" s="451"/>
      <c r="AL79" s="451"/>
      <c r="AM79" s="451"/>
      <c r="AN79" s="451"/>
      <c r="AO79" s="451"/>
      <c r="AP79" s="451"/>
      <c r="AQ79" s="451"/>
      <c r="AR79" s="451"/>
      <c r="AS79" s="451"/>
      <c r="AT79" s="451"/>
      <c r="AU79" s="451"/>
      <c r="AV79" s="451"/>
      <c r="AW79" s="451"/>
      <c r="AX79" s="451"/>
      <c r="AY79" s="451"/>
      <c r="AZ79" s="451"/>
      <c r="BA79" s="451"/>
      <c r="BB79" s="343"/>
      <c r="BC79" s="502">
        <f>'9. 感言'!B18</f>
        <v>8</v>
      </c>
      <c r="BD79" s="305">
        <f>'9. 感言'!C18</f>
        <v>0</v>
      </c>
      <c r="BE79" s="305"/>
      <c r="BF79" s="305"/>
      <c r="BG79" s="305"/>
      <c r="BH79" s="305"/>
      <c r="BI79" s="305"/>
      <c r="BJ79" s="305"/>
      <c r="BK79" s="305"/>
      <c r="BL79" s="305"/>
      <c r="BM79" s="305"/>
      <c r="BN79" s="305"/>
      <c r="BO79" s="305"/>
      <c r="BP79" s="305"/>
      <c r="BQ79" s="305"/>
      <c r="BR79" s="305"/>
      <c r="BS79" s="305"/>
      <c r="BT79" s="305"/>
      <c r="BU79" s="305"/>
      <c r="BV79" s="305"/>
      <c r="BW79" s="305"/>
      <c r="BX79" s="305"/>
      <c r="BY79" s="305"/>
      <c r="BZ79" s="305"/>
      <c r="CA79" s="305"/>
      <c r="CB79" s="446"/>
    </row>
    <row r="80" s="284" customFormat="1" ht="9" customHeight="1" spans="2:80">
      <c r="B80" s="475"/>
      <c r="C80" s="476"/>
      <c r="D80" s="476"/>
      <c r="E80" s="476"/>
      <c r="F80" s="477"/>
      <c r="G80" s="477"/>
      <c r="H80" s="477"/>
      <c r="I80" s="476"/>
      <c r="J80" s="476"/>
      <c r="K80" s="476"/>
      <c r="L80" s="476"/>
      <c r="M80" s="476"/>
      <c r="N80" s="476"/>
      <c r="O80" s="476"/>
      <c r="P80" s="476"/>
      <c r="Q80" s="476"/>
      <c r="R80" s="476"/>
      <c r="S80" s="476"/>
      <c r="T80" s="476"/>
      <c r="U80" s="476"/>
      <c r="V80" s="476"/>
      <c r="W80" s="476"/>
      <c r="X80" s="476"/>
      <c r="Y80" s="476"/>
      <c r="Z80" s="476"/>
      <c r="AA80" s="476"/>
      <c r="AB80" s="476"/>
      <c r="AC80" s="305"/>
      <c r="AD80" s="451"/>
      <c r="AE80" s="451"/>
      <c r="AF80" s="451"/>
      <c r="AG80" s="451"/>
      <c r="AH80" s="451"/>
      <c r="AI80" s="451"/>
      <c r="AJ80" s="451"/>
      <c r="AK80" s="451"/>
      <c r="AL80" s="451"/>
      <c r="AM80" s="451"/>
      <c r="AN80" s="451"/>
      <c r="AO80" s="451"/>
      <c r="AP80" s="451"/>
      <c r="AQ80" s="451"/>
      <c r="AR80" s="451"/>
      <c r="AS80" s="451"/>
      <c r="AT80" s="451"/>
      <c r="AU80" s="451"/>
      <c r="AV80" s="451"/>
      <c r="AW80" s="451"/>
      <c r="AX80" s="451"/>
      <c r="AY80" s="451"/>
      <c r="AZ80" s="451"/>
      <c r="BA80" s="451"/>
      <c r="BB80" s="343"/>
      <c r="BC80" s="502"/>
      <c r="BD80" s="305"/>
      <c r="BE80" s="305"/>
      <c r="BF80" s="305"/>
      <c r="BG80" s="305"/>
      <c r="BH80" s="305"/>
      <c r="BI80" s="305"/>
      <c r="BJ80" s="305"/>
      <c r="BK80" s="305"/>
      <c r="BL80" s="305"/>
      <c r="BM80" s="305"/>
      <c r="BN80" s="305"/>
      <c r="BO80" s="305"/>
      <c r="BP80" s="305"/>
      <c r="BQ80" s="305"/>
      <c r="BR80" s="305"/>
      <c r="BS80" s="305"/>
      <c r="BT80" s="305"/>
      <c r="BU80" s="305"/>
      <c r="BV80" s="305"/>
      <c r="BW80" s="305"/>
      <c r="BX80" s="305"/>
      <c r="BY80" s="305"/>
      <c r="BZ80" s="305"/>
      <c r="CA80" s="305"/>
      <c r="CB80" s="446"/>
    </row>
    <row r="81" s="284" customFormat="1" ht="9" customHeight="1" spans="2:80">
      <c r="B81" s="478" t="str">
        <f>'3. 目标与结果'!$A$15</f>
        <v>$ 节省金额</v>
      </c>
      <c r="C81" s="479"/>
      <c r="D81" s="479"/>
      <c r="E81" s="479"/>
      <c r="F81" s="479"/>
      <c r="G81" s="479"/>
      <c r="H81" s="480"/>
      <c r="I81" s="368" t="str">
        <f>'3. 目标与结果'!$F$15</f>
        <v>收益计算方式</v>
      </c>
      <c r="J81" s="387"/>
      <c r="K81" s="387"/>
      <c r="L81" s="387"/>
      <c r="M81" s="387"/>
      <c r="N81" s="387"/>
      <c r="O81" s="387"/>
      <c r="P81" s="387"/>
      <c r="Q81" s="387"/>
      <c r="R81" s="387"/>
      <c r="S81" s="387"/>
      <c r="T81" s="443"/>
      <c r="U81" s="493" t="s">
        <v>23</v>
      </c>
      <c r="V81" s="494"/>
      <c r="W81" s="494"/>
      <c r="X81" s="494"/>
      <c r="Y81" s="494"/>
      <c r="Z81" s="494"/>
      <c r="AA81" s="494"/>
      <c r="AB81" s="499"/>
      <c r="AC81" s="305"/>
      <c r="AD81" s="451"/>
      <c r="AE81" s="451"/>
      <c r="AF81" s="451"/>
      <c r="AG81" s="451"/>
      <c r="AH81" s="451"/>
      <c r="AI81" s="451"/>
      <c r="AJ81" s="451"/>
      <c r="AK81" s="451"/>
      <c r="AL81" s="451"/>
      <c r="AM81" s="451"/>
      <c r="AN81" s="451"/>
      <c r="AO81" s="451"/>
      <c r="AP81" s="451"/>
      <c r="AQ81" s="451"/>
      <c r="AR81" s="451"/>
      <c r="AS81" s="451"/>
      <c r="AT81" s="451"/>
      <c r="AU81" s="451"/>
      <c r="AV81" s="451"/>
      <c r="AW81" s="451"/>
      <c r="AX81" s="451"/>
      <c r="AY81" s="451"/>
      <c r="AZ81" s="451"/>
      <c r="BA81" s="451"/>
      <c r="BB81" s="343"/>
      <c r="BC81" s="502">
        <f>'9. 感言'!B20</f>
        <v>9</v>
      </c>
      <c r="BD81" s="305">
        <f>'9. 感言'!C20</f>
        <v>0</v>
      </c>
      <c r="BE81" s="305"/>
      <c r="BF81" s="305"/>
      <c r="BG81" s="305"/>
      <c r="BH81" s="305"/>
      <c r="BI81" s="305"/>
      <c r="BJ81" s="305"/>
      <c r="BK81" s="305"/>
      <c r="BL81" s="305"/>
      <c r="BM81" s="305"/>
      <c r="BN81" s="305"/>
      <c r="BO81" s="305"/>
      <c r="BP81" s="305"/>
      <c r="BQ81" s="305"/>
      <c r="BR81" s="305"/>
      <c r="BS81" s="305"/>
      <c r="BT81" s="305"/>
      <c r="BU81" s="305"/>
      <c r="BV81" s="305"/>
      <c r="BW81" s="305"/>
      <c r="BX81" s="305"/>
      <c r="BY81" s="305"/>
      <c r="BZ81" s="305"/>
      <c r="CA81" s="305"/>
      <c r="CB81" s="446"/>
    </row>
    <row r="82" s="284" customFormat="1" ht="9" customHeight="1" spans="2:80">
      <c r="B82" s="478"/>
      <c r="C82" s="479"/>
      <c r="D82" s="479"/>
      <c r="E82" s="479"/>
      <c r="F82" s="479"/>
      <c r="G82" s="479"/>
      <c r="H82" s="480"/>
      <c r="I82" s="369"/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445"/>
      <c r="U82" s="495"/>
      <c r="V82" s="496"/>
      <c r="W82" s="496"/>
      <c r="X82" s="496"/>
      <c r="Y82" s="496"/>
      <c r="Z82" s="496"/>
      <c r="AA82" s="496"/>
      <c r="AB82" s="500"/>
      <c r="AC82" s="305"/>
      <c r="AD82" s="451"/>
      <c r="AE82" s="451"/>
      <c r="AF82" s="451"/>
      <c r="AG82" s="451"/>
      <c r="AH82" s="451"/>
      <c r="AI82" s="451"/>
      <c r="AJ82" s="451"/>
      <c r="AK82" s="451"/>
      <c r="AL82" s="451"/>
      <c r="AM82" s="451"/>
      <c r="AN82" s="451"/>
      <c r="AO82" s="451"/>
      <c r="AP82" s="451"/>
      <c r="AQ82" s="451"/>
      <c r="AR82" s="451"/>
      <c r="AS82" s="451"/>
      <c r="AT82" s="451"/>
      <c r="AU82" s="451"/>
      <c r="AV82" s="451"/>
      <c r="AW82" s="451"/>
      <c r="AX82" s="451"/>
      <c r="AY82" s="451"/>
      <c r="AZ82" s="451"/>
      <c r="BA82" s="451"/>
      <c r="BB82" s="343"/>
      <c r="BC82" s="502"/>
      <c r="BD82" s="305"/>
      <c r="BE82" s="305"/>
      <c r="BF82" s="305"/>
      <c r="BG82" s="305"/>
      <c r="BH82" s="305"/>
      <c r="BI82" s="305"/>
      <c r="BJ82" s="305"/>
      <c r="BK82" s="305"/>
      <c r="BL82" s="305"/>
      <c r="BM82" s="305"/>
      <c r="BN82" s="305"/>
      <c r="BO82" s="305"/>
      <c r="BP82" s="305"/>
      <c r="BQ82" s="305"/>
      <c r="BR82" s="305"/>
      <c r="BS82" s="305"/>
      <c r="BT82" s="305"/>
      <c r="BU82" s="305"/>
      <c r="BV82" s="305"/>
      <c r="BW82" s="305"/>
      <c r="BX82" s="305"/>
      <c r="BY82" s="305"/>
      <c r="BZ82" s="305"/>
      <c r="CA82" s="305"/>
      <c r="CB82" s="446"/>
    </row>
    <row r="83" s="284" customFormat="1" ht="18" customHeight="1" spans="2:80">
      <c r="B83" s="481" t="str">
        <f>'3. 目标与结果'!$A$16</f>
        <v>本次项目预计节省</v>
      </c>
      <c r="C83" s="482"/>
      <c r="D83" s="482"/>
      <c r="E83" s="483"/>
      <c r="F83" s="484" t="str">
        <f>'3. 目标与结果'!$C$16</f>
        <v>N/A</v>
      </c>
      <c r="G83" s="485"/>
      <c r="H83" s="486"/>
      <c r="I83" s="490">
        <f>'3. 目标与结果'!$F$16</f>
        <v>0</v>
      </c>
      <c r="J83" s="354"/>
      <c r="K83" s="354"/>
      <c r="L83" s="354"/>
      <c r="M83" s="354"/>
      <c r="N83" s="354"/>
      <c r="O83" s="354"/>
      <c r="P83" s="354"/>
      <c r="Q83" s="354"/>
      <c r="R83" s="354"/>
      <c r="S83" s="354"/>
      <c r="T83" s="364"/>
      <c r="U83" s="352" t="str">
        <f>'3. 目标与结果'!$K$16</f>
        <v>日期</v>
      </c>
      <c r="V83" s="352"/>
      <c r="W83" s="497">
        <f>'3. 目标与结果'!$L$16</f>
        <v>0</v>
      </c>
      <c r="X83" s="386"/>
      <c r="Y83" s="497">
        <f>'3. 目标与结果'!$M$16</f>
        <v>0</v>
      </c>
      <c r="Z83" s="386"/>
      <c r="AA83" s="497">
        <f>'3. 目标与结果'!$N$16</f>
        <v>0</v>
      </c>
      <c r="AB83" s="386"/>
      <c r="AC83" s="305"/>
      <c r="AD83" s="451"/>
      <c r="AE83" s="451"/>
      <c r="AF83" s="451"/>
      <c r="AG83" s="451"/>
      <c r="AH83" s="451"/>
      <c r="AI83" s="451"/>
      <c r="AJ83" s="451"/>
      <c r="AK83" s="451"/>
      <c r="AL83" s="451"/>
      <c r="AM83" s="451"/>
      <c r="AN83" s="451"/>
      <c r="AO83" s="451"/>
      <c r="AP83" s="451"/>
      <c r="AQ83" s="451"/>
      <c r="AR83" s="451"/>
      <c r="AS83" s="451"/>
      <c r="AT83" s="451"/>
      <c r="AU83" s="451"/>
      <c r="AV83" s="451"/>
      <c r="AW83" s="451"/>
      <c r="AX83" s="451"/>
      <c r="AY83" s="451"/>
      <c r="AZ83" s="451"/>
      <c r="BA83" s="451"/>
      <c r="BB83" s="343"/>
      <c r="BC83" s="502">
        <f>'9. 感言'!B22</f>
        <v>10</v>
      </c>
      <c r="BD83" s="305">
        <f>'9. 感言'!C22</f>
        <v>0</v>
      </c>
      <c r="BE83" s="305"/>
      <c r="BF83" s="305"/>
      <c r="BG83" s="305"/>
      <c r="BH83" s="305"/>
      <c r="BI83" s="305"/>
      <c r="BJ83" s="305"/>
      <c r="BK83" s="305"/>
      <c r="BL83" s="305"/>
      <c r="BM83" s="305"/>
      <c r="BN83" s="305"/>
      <c r="BO83" s="305"/>
      <c r="BP83" s="305"/>
      <c r="BQ83" s="305"/>
      <c r="BR83" s="305"/>
      <c r="BS83" s="305"/>
      <c r="BT83" s="305"/>
      <c r="BU83" s="305"/>
      <c r="BV83" s="305"/>
      <c r="BW83" s="305"/>
      <c r="BX83" s="305"/>
      <c r="BY83" s="305"/>
      <c r="BZ83" s="305"/>
      <c r="CA83" s="305"/>
      <c r="CB83" s="446"/>
    </row>
    <row r="84" s="284" customFormat="1" ht="18" customHeight="1" spans="2:80">
      <c r="B84" s="481" t="str">
        <f>'3. 目标与结果'!$A$17</f>
        <v>30天实际节省</v>
      </c>
      <c r="C84" s="482"/>
      <c r="D84" s="482"/>
      <c r="E84" s="483"/>
      <c r="F84" s="484" t="str">
        <f>'3. 目标与结果'!$C$17</f>
        <v>N/A</v>
      </c>
      <c r="G84" s="485"/>
      <c r="H84" s="486"/>
      <c r="I84" s="355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51"/>
      <c r="U84" s="352" t="str">
        <f>'3. 目标与结果'!$K$17</f>
        <v>职位</v>
      </c>
      <c r="V84" s="352"/>
      <c r="W84" s="365">
        <f>'3. 目标与结果'!$L$17</f>
        <v>0</v>
      </c>
      <c r="X84" s="365"/>
      <c r="Y84" s="365">
        <f>'3. 目标与结果'!$M$17</f>
        <v>0</v>
      </c>
      <c r="Z84" s="365"/>
      <c r="AA84" s="365">
        <f>'3. 目标与结果'!$N$17</f>
        <v>0</v>
      </c>
      <c r="AB84" s="365"/>
      <c r="AC84" s="305"/>
      <c r="AD84" s="451"/>
      <c r="AE84" s="451"/>
      <c r="AF84" s="451"/>
      <c r="AG84" s="451"/>
      <c r="AH84" s="451"/>
      <c r="AI84" s="451"/>
      <c r="AJ84" s="451"/>
      <c r="AK84" s="451"/>
      <c r="AL84" s="451"/>
      <c r="AM84" s="451"/>
      <c r="AN84" s="451"/>
      <c r="AO84" s="451"/>
      <c r="AP84" s="451"/>
      <c r="AQ84" s="451"/>
      <c r="AR84" s="451"/>
      <c r="AS84" s="451"/>
      <c r="AT84" s="451"/>
      <c r="AU84" s="451"/>
      <c r="AV84" s="451"/>
      <c r="AW84" s="451"/>
      <c r="AX84" s="451"/>
      <c r="AY84" s="451"/>
      <c r="AZ84" s="451"/>
      <c r="BA84" s="451"/>
      <c r="BB84" s="343"/>
      <c r="BC84" s="502"/>
      <c r="BD84" s="305"/>
      <c r="BE84" s="305"/>
      <c r="BF84" s="305"/>
      <c r="BG84" s="305"/>
      <c r="BH84" s="305"/>
      <c r="BI84" s="305"/>
      <c r="BJ84" s="305"/>
      <c r="BK84" s="305"/>
      <c r="BL84" s="305"/>
      <c r="BM84" s="305"/>
      <c r="BN84" s="305"/>
      <c r="BO84" s="305"/>
      <c r="BP84" s="305"/>
      <c r="BQ84" s="305"/>
      <c r="BR84" s="305"/>
      <c r="BS84" s="305"/>
      <c r="BT84" s="305"/>
      <c r="BU84" s="305"/>
      <c r="BV84" s="305"/>
      <c r="BW84" s="305"/>
      <c r="BX84" s="305"/>
      <c r="BY84" s="305"/>
      <c r="BZ84" s="305"/>
      <c r="CA84" s="305"/>
      <c r="CB84" s="446"/>
    </row>
    <row r="85" s="284" customFormat="1" ht="18" customHeight="1" spans="2:80">
      <c r="B85" s="481" t="str">
        <f>'3. 目标与结果'!$A$18</f>
        <v>全年节省</v>
      </c>
      <c r="C85" s="482"/>
      <c r="D85" s="482"/>
      <c r="E85" s="483"/>
      <c r="F85" s="484" t="str">
        <f>'3. 目标与结果'!$C$18</f>
        <v>N/A</v>
      </c>
      <c r="G85" s="485"/>
      <c r="H85" s="486"/>
      <c r="I85" s="357"/>
      <c r="J85" s="323"/>
      <c r="K85" s="323"/>
      <c r="L85" s="323"/>
      <c r="M85" s="323"/>
      <c r="N85" s="323"/>
      <c r="O85" s="323"/>
      <c r="P85" s="323"/>
      <c r="Q85" s="323"/>
      <c r="R85" s="323"/>
      <c r="S85" s="323"/>
      <c r="T85" s="356"/>
      <c r="U85" s="352" t="str">
        <f>'3. 目标与结果'!$K$18</f>
        <v>签名 </v>
      </c>
      <c r="V85" s="352"/>
      <c r="W85" s="365">
        <f>'3. 目标与结果'!$L$18</f>
        <v>0</v>
      </c>
      <c r="X85" s="365"/>
      <c r="Y85" s="365">
        <f>'3. 目标与结果'!$M$18</f>
        <v>0</v>
      </c>
      <c r="Z85" s="365"/>
      <c r="AA85" s="365">
        <f>'3. 目标与结果'!$N$18</f>
        <v>0</v>
      </c>
      <c r="AB85" s="365"/>
      <c r="AC85" s="305"/>
      <c r="AD85" s="451"/>
      <c r="AE85" s="451"/>
      <c r="AF85" s="451"/>
      <c r="AG85" s="451"/>
      <c r="AH85" s="451"/>
      <c r="AI85" s="451"/>
      <c r="AJ85" s="451"/>
      <c r="AK85" s="451"/>
      <c r="AL85" s="451"/>
      <c r="AM85" s="451"/>
      <c r="AN85" s="451"/>
      <c r="AO85" s="451"/>
      <c r="AP85" s="451"/>
      <c r="AQ85" s="451"/>
      <c r="AR85" s="451"/>
      <c r="AS85" s="451"/>
      <c r="AT85" s="451"/>
      <c r="AU85" s="451"/>
      <c r="AV85" s="451"/>
      <c r="AW85" s="451"/>
      <c r="AX85" s="451"/>
      <c r="AY85" s="451"/>
      <c r="AZ85" s="451"/>
      <c r="BA85" s="451"/>
      <c r="BB85" s="343"/>
      <c r="BC85" s="345"/>
      <c r="BD85" s="305"/>
      <c r="BE85" s="305"/>
      <c r="BF85" s="305"/>
      <c r="BG85" s="305"/>
      <c r="BH85" s="305"/>
      <c r="BI85" s="305"/>
      <c r="BJ85" s="305"/>
      <c r="BK85" s="305"/>
      <c r="BL85" s="305"/>
      <c r="BM85" s="305"/>
      <c r="BN85" s="305"/>
      <c r="BO85" s="305"/>
      <c r="BP85" s="305"/>
      <c r="BQ85" s="305"/>
      <c r="BR85" s="305"/>
      <c r="BS85" s="305"/>
      <c r="BT85" s="305"/>
      <c r="BU85" s="305"/>
      <c r="BV85" s="305"/>
      <c r="BW85" s="305"/>
      <c r="BX85" s="305"/>
      <c r="BY85" s="305"/>
      <c r="BZ85" s="305"/>
      <c r="CA85" s="305"/>
      <c r="CB85" s="446"/>
    </row>
    <row r="86" s="284" customFormat="1" ht="13.5" customHeight="1" spans="2:80">
      <c r="B86" s="487"/>
      <c r="C86" s="488"/>
      <c r="D86" s="488"/>
      <c r="E86" s="488"/>
      <c r="F86" s="488"/>
      <c r="G86" s="488"/>
      <c r="H86" s="488"/>
      <c r="I86" s="488"/>
      <c r="J86" s="488"/>
      <c r="K86" s="488"/>
      <c r="L86" s="488"/>
      <c r="M86" s="488"/>
      <c r="N86" s="488"/>
      <c r="O86" s="488"/>
      <c r="P86" s="488"/>
      <c r="Q86" s="488"/>
      <c r="R86" s="488"/>
      <c r="S86" s="488"/>
      <c r="T86" s="488"/>
      <c r="U86" s="488"/>
      <c r="V86" s="488"/>
      <c r="W86" s="488"/>
      <c r="X86" s="488"/>
      <c r="Y86" s="488"/>
      <c r="Z86" s="488"/>
      <c r="AA86" s="488"/>
      <c r="AB86" s="501"/>
      <c r="AC86" s="488"/>
      <c r="AD86" s="488"/>
      <c r="AE86" s="488"/>
      <c r="AF86" s="488"/>
      <c r="AG86" s="488"/>
      <c r="AH86" s="488"/>
      <c r="AI86" s="488"/>
      <c r="AJ86" s="488"/>
      <c r="AK86" s="488"/>
      <c r="AL86" s="488"/>
      <c r="AM86" s="488"/>
      <c r="AN86" s="488"/>
      <c r="AO86" s="488"/>
      <c r="AP86" s="488"/>
      <c r="AQ86" s="488"/>
      <c r="AR86" s="488"/>
      <c r="AS86" s="488"/>
      <c r="AT86" s="488"/>
      <c r="AU86" s="488"/>
      <c r="AV86" s="488"/>
      <c r="AW86" s="488"/>
      <c r="AX86" s="488"/>
      <c r="AY86" s="488"/>
      <c r="AZ86" s="488"/>
      <c r="BA86" s="488"/>
      <c r="BB86" s="501"/>
      <c r="BC86" s="503"/>
      <c r="BD86" s="488"/>
      <c r="BE86" s="488"/>
      <c r="BF86" s="488"/>
      <c r="BG86" s="488"/>
      <c r="BH86" s="488"/>
      <c r="BI86" s="488"/>
      <c r="BJ86" s="488"/>
      <c r="BK86" s="488"/>
      <c r="BL86" s="488"/>
      <c r="BM86" s="488"/>
      <c r="BN86" s="488"/>
      <c r="BO86" s="488"/>
      <c r="BP86" s="488"/>
      <c r="BQ86" s="488"/>
      <c r="BR86" s="488"/>
      <c r="BS86" s="488"/>
      <c r="BT86" s="488"/>
      <c r="BU86" s="488"/>
      <c r="BV86" s="488"/>
      <c r="BW86" s="488"/>
      <c r="BX86" s="488"/>
      <c r="BY86" s="488"/>
      <c r="BZ86" s="488"/>
      <c r="CA86" s="488"/>
      <c r="CB86" s="504"/>
    </row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</sheetData>
  <mergeCells count="298">
    <mergeCell ref="B4:CB4"/>
    <mergeCell ref="BN5:BS5"/>
    <mergeCell ref="BT5:CB5"/>
    <mergeCell ref="B6:D6"/>
    <mergeCell ref="AJ6:AQ6"/>
    <mergeCell ref="AR6:AY6"/>
    <mergeCell ref="AZ6:BG6"/>
    <mergeCell ref="BH6:BO6"/>
    <mergeCell ref="BP6:BW6"/>
    <mergeCell ref="BX6:CB6"/>
    <mergeCell ref="B7:G7"/>
    <mergeCell ref="H7:N7"/>
    <mergeCell ref="O7:U7"/>
    <mergeCell ref="V7:AB7"/>
    <mergeCell ref="AJ7:AQ7"/>
    <mergeCell ref="AR7:AY7"/>
    <mergeCell ref="AZ7:BG7"/>
    <mergeCell ref="BH7:BO7"/>
    <mergeCell ref="BP7:BW7"/>
    <mergeCell ref="BC11:BE11"/>
    <mergeCell ref="BF11:BI11"/>
    <mergeCell ref="BS11:BV11"/>
    <mergeCell ref="BY11:CB11"/>
    <mergeCell ref="BC12:BE12"/>
    <mergeCell ref="BF12:BI12"/>
    <mergeCell ref="BS12:BV12"/>
    <mergeCell ref="BY12:CB12"/>
    <mergeCell ref="AF13:AZ13"/>
    <mergeCell ref="AF14:AZ14"/>
    <mergeCell ref="AF15:AZ15"/>
    <mergeCell ref="BC15:BE15"/>
    <mergeCell ref="BF15:BJ15"/>
    <mergeCell ref="BK15:BO15"/>
    <mergeCell ref="BP15:BR15"/>
    <mergeCell ref="BW15:BY15"/>
    <mergeCell ref="BZ15:CB15"/>
    <mergeCell ref="BC16:BE16"/>
    <mergeCell ref="BF16:BJ16"/>
    <mergeCell ref="BK16:BO16"/>
    <mergeCell ref="BP16:BR16"/>
    <mergeCell ref="BW16:BY16"/>
    <mergeCell ref="BZ16:CB16"/>
    <mergeCell ref="BC17:BE17"/>
    <mergeCell ref="BF17:BJ17"/>
    <mergeCell ref="BK17:BO17"/>
    <mergeCell ref="BP17:BR17"/>
    <mergeCell ref="BW17:BY17"/>
    <mergeCell ref="BZ17:CB17"/>
    <mergeCell ref="BC18:BE18"/>
    <mergeCell ref="BF18:BJ18"/>
    <mergeCell ref="BK18:BO18"/>
    <mergeCell ref="BP18:BR18"/>
    <mergeCell ref="BW18:BY18"/>
    <mergeCell ref="BZ18:CB18"/>
    <mergeCell ref="BC19:BE19"/>
    <mergeCell ref="BF19:BJ19"/>
    <mergeCell ref="BK19:BO19"/>
    <mergeCell ref="BP19:BR19"/>
    <mergeCell ref="BW19:BY19"/>
    <mergeCell ref="BZ19:CB19"/>
    <mergeCell ref="BC20:BE20"/>
    <mergeCell ref="BF20:BJ20"/>
    <mergeCell ref="BK20:BO20"/>
    <mergeCell ref="BP20:BR20"/>
    <mergeCell ref="BW20:BY20"/>
    <mergeCell ref="BZ20:CB20"/>
    <mergeCell ref="BC21:BE21"/>
    <mergeCell ref="BF21:BJ21"/>
    <mergeCell ref="BK21:BO21"/>
    <mergeCell ref="BP21:BR21"/>
    <mergeCell ref="BW21:BY21"/>
    <mergeCell ref="BZ21:CB21"/>
    <mergeCell ref="BC22:BE22"/>
    <mergeCell ref="BF22:BJ22"/>
    <mergeCell ref="BK22:BO22"/>
    <mergeCell ref="BP22:BR22"/>
    <mergeCell ref="BW22:BY22"/>
    <mergeCell ref="BZ22:CB22"/>
    <mergeCell ref="BC23:BE23"/>
    <mergeCell ref="BF23:BJ23"/>
    <mergeCell ref="BK23:BO23"/>
    <mergeCell ref="BP23:BR23"/>
    <mergeCell ref="BW23:BY23"/>
    <mergeCell ref="BZ23:CB23"/>
    <mergeCell ref="BC24:BE24"/>
    <mergeCell ref="BF24:BJ24"/>
    <mergeCell ref="BK24:BO24"/>
    <mergeCell ref="BP24:BR24"/>
    <mergeCell ref="BW24:BY24"/>
    <mergeCell ref="BZ24:CB24"/>
    <mergeCell ref="BC25:BE25"/>
    <mergeCell ref="BF25:BJ25"/>
    <mergeCell ref="BK25:BO25"/>
    <mergeCell ref="BP25:BR25"/>
    <mergeCell ref="BW25:BY25"/>
    <mergeCell ref="BZ25:CB25"/>
    <mergeCell ref="BC26:BE26"/>
    <mergeCell ref="BF26:BJ26"/>
    <mergeCell ref="BK26:BO26"/>
    <mergeCell ref="BP26:BR26"/>
    <mergeCell ref="BW26:BY26"/>
    <mergeCell ref="BZ26:CB26"/>
    <mergeCell ref="BC27:BE27"/>
    <mergeCell ref="BF27:BJ27"/>
    <mergeCell ref="BK27:BO27"/>
    <mergeCell ref="BP27:BR27"/>
    <mergeCell ref="BW27:BY27"/>
    <mergeCell ref="BZ27:CB27"/>
    <mergeCell ref="BC28:BE28"/>
    <mergeCell ref="BF28:BJ28"/>
    <mergeCell ref="BK28:BO28"/>
    <mergeCell ref="BP28:BR28"/>
    <mergeCell ref="BW28:BY28"/>
    <mergeCell ref="BZ28:CB28"/>
    <mergeCell ref="BC29:BE29"/>
    <mergeCell ref="BF29:BJ29"/>
    <mergeCell ref="BK29:BO29"/>
    <mergeCell ref="BP29:BR29"/>
    <mergeCell ref="BW29:BY29"/>
    <mergeCell ref="BZ29:CB29"/>
    <mergeCell ref="BC30:BE30"/>
    <mergeCell ref="BF30:BJ30"/>
    <mergeCell ref="BK30:BO30"/>
    <mergeCell ref="BP30:BR30"/>
    <mergeCell ref="BW30:BY30"/>
    <mergeCell ref="BZ30:CB30"/>
    <mergeCell ref="BC31:BE31"/>
    <mergeCell ref="BF31:BJ31"/>
    <mergeCell ref="BK31:BO31"/>
    <mergeCell ref="BP31:BR31"/>
    <mergeCell ref="BW31:BY31"/>
    <mergeCell ref="BZ31:CB31"/>
    <mergeCell ref="BC32:BE32"/>
    <mergeCell ref="BF32:BJ32"/>
    <mergeCell ref="BK32:BO32"/>
    <mergeCell ref="BP32:BR32"/>
    <mergeCell ref="BW32:BY32"/>
    <mergeCell ref="BZ32:CB32"/>
    <mergeCell ref="BC33:BE33"/>
    <mergeCell ref="BF33:BJ33"/>
    <mergeCell ref="BK33:BO33"/>
    <mergeCell ref="BP33:BR33"/>
    <mergeCell ref="BW33:BY33"/>
    <mergeCell ref="BZ33:CB33"/>
    <mergeCell ref="BC34:BR34"/>
    <mergeCell ref="F39:AA39"/>
    <mergeCell ref="F40:AA40"/>
    <mergeCell ref="F41:AA41"/>
    <mergeCell ref="AC46:AO46"/>
    <mergeCell ref="AP46:BB46"/>
    <mergeCell ref="AD64:BA64"/>
    <mergeCell ref="C65:D65"/>
    <mergeCell ref="F65:H65"/>
    <mergeCell ref="U65:W65"/>
    <mergeCell ref="X65:Z65"/>
    <mergeCell ref="AD65:BA65"/>
    <mergeCell ref="B66:E66"/>
    <mergeCell ref="F66:H66"/>
    <mergeCell ref="U66:W66"/>
    <mergeCell ref="X66:Z66"/>
    <mergeCell ref="AD66:BA66"/>
    <mergeCell ref="B83:E83"/>
    <mergeCell ref="F83:H83"/>
    <mergeCell ref="U83:V83"/>
    <mergeCell ref="W83:X83"/>
    <mergeCell ref="Y83:Z83"/>
    <mergeCell ref="AA83:AB83"/>
    <mergeCell ref="B84:E84"/>
    <mergeCell ref="F84:H84"/>
    <mergeCell ref="U84:V84"/>
    <mergeCell ref="W84:X84"/>
    <mergeCell ref="Y84:Z84"/>
    <mergeCell ref="AA84:AB84"/>
    <mergeCell ref="B85:E85"/>
    <mergeCell ref="F85:H85"/>
    <mergeCell ref="U85:V85"/>
    <mergeCell ref="W85:X85"/>
    <mergeCell ref="Y85:Z85"/>
    <mergeCell ref="AA85:AB85"/>
    <mergeCell ref="BS13:BS14"/>
    <mergeCell ref="BT13:BT14"/>
    <mergeCell ref="BU13:BU14"/>
    <mergeCell ref="BV13:BV14"/>
    <mergeCell ref="AD69:BA85"/>
    <mergeCell ref="BC63:BE64"/>
    <mergeCell ref="I71:L72"/>
    <mergeCell ref="M71:P72"/>
    <mergeCell ref="Q71:T72"/>
    <mergeCell ref="U71:X72"/>
    <mergeCell ref="Y71:AB72"/>
    <mergeCell ref="I73:L74"/>
    <mergeCell ref="M73:P74"/>
    <mergeCell ref="Q73:T74"/>
    <mergeCell ref="U73:X74"/>
    <mergeCell ref="Y73:AB74"/>
    <mergeCell ref="B35:AB36"/>
    <mergeCell ref="I77:L78"/>
    <mergeCell ref="M77:P78"/>
    <mergeCell ref="Q77:T78"/>
    <mergeCell ref="U77:X78"/>
    <mergeCell ref="Y77:AB78"/>
    <mergeCell ref="B71:E72"/>
    <mergeCell ref="B68:E70"/>
    <mergeCell ref="F68:H70"/>
    <mergeCell ref="I68:L70"/>
    <mergeCell ref="M68:P70"/>
    <mergeCell ref="Q68:T70"/>
    <mergeCell ref="U68:X70"/>
    <mergeCell ref="Y68:AB70"/>
    <mergeCell ref="B45:N60"/>
    <mergeCell ref="O45:AB60"/>
    <mergeCell ref="U81:AB82"/>
    <mergeCell ref="AD11:AZ12"/>
    <mergeCell ref="I79:L80"/>
    <mergeCell ref="M79:P80"/>
    <mergeCell ref="Q79:T80"/>
    <mergeCell ref="U79:X80"/>
    <mergeCell ref="Y79:AB80"/>
    <mergeCell ref="J37:AA38"/>
    <mergeCell ref="K63:R65"/>
    <mergeCell ref="I81:T82"/>
    <mergeCell ref="F71:H72"/>
    <mergeCell ref="F75:H76"/>
    <mergeCell ref="I75:L76"/>
    <mergeCell ref="M75:P76"/>
    <mergeCell ref="Q75:T76"/>
    <mergeCell ref="U75:X76"/>
    <mergeCell ref="Y75:AB76"/>
    <mergeCell ref="F79:H80"/>
    <mergeCell ref="I83:T85"/>
    <mergeCell ref="B75:E76"/>
    <mergeCell ref="B77:E78"/>
    <mergeCell ref="F77:H78"/>
    <mergeCell ref="B81:H82"/>
    <mergeCell ref="B73:E74"/>
    <mergeCell ref="F73:H74"/>
    <mergeCell ref="B79:E80"/>
    <mergeCell ref="AC61:BB62"/>
    <mergeCell ref="BC61:CB62"/>
    <mergeCell ref="AC47:AO60"/>
    <mergeCell ref="AP47:BB60"/>
    <mergeCell ref="BD45:BG47"/>
    <mergeCell ref="BH45:BK47"/>
    <mergeCell ref="BL45:BO47"/>
    <mergeCell ref="BP45:BS47"/>
    <mergeCell ref="BT45:BW47"/>
    <mergeCell ref="BD54:BG56"/>
    <mergeCell ref="BH54:BK56"/>
    <mergeCell ref="B61:AB62"/>
    <mergeCell ref="BD48:BG50"/>
    <mergeCell ref="BH48:BK50"/>
    <mergeCell ref="BL48:BO50"/>
    <mergeCell ref="BP48:BS50"/>
    <mergeCell ref="BT48:BW50"/>
    <mergeCell ref="AC9:BB10"/>
    <mergeCell ref="BC9:CB10"/>
    <mergeCell ref="BD39:BG41"/>
    <mergeCell ref="BH39:BK41"/>
    <mergeCell ref="BL39:BO41"/>
    <mergeCell ref="BP39:BS41"/>
    <mergeCell ref="BT39:BW41"/>
    <mergeCell ref="BX39:CA41"/>
    <mergeCell ref="BD42:BG44"/>
    <mergeCell ref="BH42:BK44"/>
    <mergeCell ref="BL42:BO44"/>
    <mergeCell ref="BP42:BS44"/>
    <mergeCell ref="BT42:BW44"/>
    <mergeCell ref="BX42:CA56"/>
    <mergeCell ref="BL54:BW56"/>
    <mergeCell ref="BD51:BG53"/>
    <mergeCell ref="BH51:BK53"/>
    <mergeCell ref="BL51:BO53"/>
    <mergeCell ref="BP51:BS53"/>
    <mergeCell ref="BT51:BW53"/>
    <mergeCell ref="BP13:BR14"/>
    <mergeCell ref="BF13:BJ14"/>
    <mergeCell ref="BK13:BO14"/>
    <mergeCell ref="BJ11:BR12"/>
    <mergeCell ref="BC13:BE14"/>
    <mergeCell ref="I28:AA30"/>
    <mergeCell ref="I25:AA26"/>
    <mergeCell ref="B37:I38"/>
    <mergeCell ref="I15:AA16"/>
    <mergeCell ref="B9:AB10"/>
    <mergeCell ref="I21:AA22"/>
    <mergeCell ref="I23:AA24"/>
    <mergeCell ref="BW13:BY14"/>
    <mergeCell ref="BZ13:CB14"/>
    <mergeCell ref="AC6:AI7"/>
    <mergeCell ref="BD37:CA38"/>
    <mergeCell ref="AC39:AK45"/>
    <mergeCell ref="AL39:AS45"/>
    <mergeCell ref="AT39:BB45"/>
    <mergeCell ref="AC35:BB36"/>
    <mergeCell ref="BC35:CB36"/>
    <mergeCell ref="AL37:AS38"/>
    <mergeCell ref="AT37:BB38"/>
    <mergeCell ref="AC37:AK38"/>
  </mergeCells>
  <printOptions horizontalCentered="1" verticalCentered="1"/>
  <pageMargins left="0.25" right="0.25" top="1" bottom="0.25" header="0.5" footer="0.5"/>
  <pageSetup paperSize="1" scale="61" orientation="landscape" verticalDpi="300"/>
  <headerFooter alignWithMargins="0">
    <oddHeader>&amp;C&amp;24COMPANY NAME A3 FORMAT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B2:Y23"/>
  <sheetViews>
    <sheetView workbookViewId="0">
      <selection activeCell="AD22" sqref="AD22"/>
    </sheetView>
  </sheetViews>
  <sheetFormatPr defaultColWidth="3.72380952380952" defaultRowHeight="12.75"/>
  <cols>
    <col min="1" max="1" width="1.26666666666667" style="1" customWidth="1"/>
    <col min="2" max="2" width="3.81904761904762" style="2" customWidth="1"/>
    <col min="3" max="30" width="3.72380952380952" style="1"/>
    <col min="31" max="31" width="37.4571428571429" style="1" customWidth="1"/>
    <col min="32" max="16384" width="3.72380952380952" style="1"/>
  </cols>
  <sheetData>
    <row r="2" ht="27" customHeight="1" spans="2:25">
      <c r="B2" s="3" t="s">
        <v>116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17"/>
    </row>
    <row r="3" ht="9" customHeight="1" spans="2:2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8"/>
    </row>
    <row r="4" spans="2:25">
      <c r="B4" s="7">
        <v>1</v>
      </c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9"/>
    </row>
    <row r="5" spans="2: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20"/>
    </row>
    <row r="6" spans="2:25">
      <c r="B6" s="7">
        <v>2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9"/>
    </row>
    <row r="7" spans="2: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21"/>
    </row>
    <row r="8" spans="2:25">
      <c r="B8" s="7">
        <v>3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9"/>
    </row>
    <row r="9" spans="2: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21"/>
    </row>
    <row r="10" spans="2:25">
      <c r="B10" s="7">
        <v>4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9"/>
    </row>
    <row r="11" spans="2:2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21"/>
    </row>
    <row r="12" spans="2:25">
      <c r="B12" s="7">
        <v>5</v>
      </c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9"/>
    </row>
    <row r="13" spans="2:25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21"/>
    </row>
    <row r="14" spans="2:25">
      <c r="B14" s="7">
        <v>6</v>
      </c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9"/>
    </row>
    <row r="15" spans="2:2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21"/>
    </row>
    <row r="16" spans="2:25">
      <c r="B16" s="7">
        <v>7</v>
      </c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9"/>
    </row>
    <row r="17" spans="2:25"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21"/>
    </row>
    <row r="18" spans="2:25">
      <c r="B18" s="7">
        <v>8</v>
      </c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9"/>
    </row>
    <row r="19" ht="12" customHeight="1" spans="2:25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21"/>
    </row>
    <row r="20" ht="12" customHeight="1" spans="2:25">
      <c r="B20" s="7">
        <v>9</v>
      </c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19"/>
    </row>
    <row r="21" ht="12" customHeight="1" spans="2:25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21"/>
    </row>
    <row r="22" spans="2:25">
      <c r="B22" s="14">
        <v>10</v>
      </c>
      <c r="C22" s="1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20"/>
    </row>
    <row r="23" spans="2:25">
      <c r="B23" s="16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21"/>
    </row>
  </sheetData>
  <mergeCells count="11">
    <mergeCell ref="C20:Y21"/>
    <mergeCell ref="C22:Y23"/>
    <mergeCell ref="C10:Y11"/>
    <mergeCell ref="C12:Y13"/>
    <mergeCell ref="C14:Y15"/>
    <mergeCell ref="C16:Y17"/>
    <mergeCell ref="B2:Y3"/>
    <mergeCell ref="C4:Y5"/>
    <mergeCell ref="C6:Y7"/>
    <mergeCell ref="C8:Y9"/>
    <mergeCell ref="C18:Y19"/>
  </mergeCells>
  <pageMargins left="0.75" right="0.75" top="0.75" bottom="0.75" header="0.5" footer="0.5"/>
  <pageSetup paperSize="1" orientation="portrait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indexed="12"/>
    <pageSetUpPr fitToPage="1"/>
  </sheetPr>
  <dimension ref="A1:AE28"/>
  <sheetViews>
    <sheetView showGridLines="0" zoomScale="90" zoomScaleNormal="90" workbookViewId="0">
      <selection activeCell="AJ10" sqref="AJ10"/>
    </sheetView>
  </sheetViews>
  <sheetFormatPr defaultColWidth="9.18095238095238" defaultRowHeight="12.75"/>
  <cols>
    <col min="1" max="1" width="3.45714285714286" style="196" customWidth="1"/>
    <col min="2" max="2" width="2.26666666666667" style="196" customWidth="1"/>
    <col min="3" max="3" width="1.18095238095238" style="196" customWidth="1"/>
    <col min="4" max="4" width="2.18095238095238" style="196" customWidth="1"/>
    <col min="5" max="5" width="4.72380952380952" style="196" customWidth="1"/>
    <col min="6" max="6" width="6.26666666666667" style="196" customWidth="1"/>
    <col min="7" max="7" width="6.72380952380952" style="196" customWidth="1"/>
    <col min="8" max="8" width="3.72380952380952" style="196" customWidth="1"/>
    <col min="9" max="10" width="4.72380952380952" style="196" customWidth="1"/>
    <col min="11" max="11" width="5.72380952380952" style="196" customWidth="1"/>
    <col min="12" max="14" width="4.72380952380952" style="196" customWidth="1"/>
    <col min="15" max="15" width="3.72380952380952" style="196" customWidth="1"/>
    <col min="16" max="16" width="3.54285714285714" style="196" customWidth="1"/>
    <col min="17" max="17" width="1.45714285714286" style="196" customWidth="1"/>
    <col min="18" max="18" width="3.72380952380952" style="196" customWidth="1"/>
    <col min="19" max="20" width="4.72380952380952" style="196" customWidth="1"/>
    <col min="21" max="21" width="3.72380952380952" style="196" customWidth="1"/>
    <col min="22" max="22" width="4.72380952380952" style="196" customWidth="1"/>
    <col min="23" max="23" width="5.45714285714286" style="196" customWidth="1"/>
    <col min="24" max="24" width="5.26666666666667" style="196" customWidth="1"/>
    <col min="25" max="26" width="4.72380952380952" style="196" customWidth="1"/>
    <col min="27" max="27" width="3.81904761904762" style="196" customWidth="1"/>
    <col min="28" max="29" width="4.72380952380952" style="196" customWidth="1"/>
    <col min="30" max="30" width="3.72380952380952" style="196" customWidth="1"/>
    <col min="31" max="31" width="8" style="196" customWidth="1"/>
    <col min="32" max="72" width="4.72380952380952" style="196" customWidth="1"/>
    <col min="73" max="78" width="5.26666666666667" style="196" customWidth="1"/>
    <col min="79" max="16384" width="9.18095238095238" style="196"/>
  </cols>
  <sheetData>
    <row r="1" ht="27" spans="1:26">
      <c r="A1" s="197"/>
      <c r="B1" s="197"/>
      <c r="C1" s="197"/>
      <c r="D1" s="197"/>
      <c r="E1" s="197"/>
      <c r="F1" s="197"/>
      <c r="G1" s="197"/>
      <c r="L1" s="236" t="s">
        <v>24</v>
      </c>
      <c r="M1" s="197"/>
      <c r="N1" s="197"/>
      <c r="O1" s="197"/>
      <c r="P1" s="197"/>
      <c r="Q1" s="197"/>
      <c r="R1" s="197"/>
      <c r="Z1" s="275"/>
    </row>
    <row r="2" customHeight="1" spans="1:29">
      <c r="A2" s="198"/>
      <c r="W2" s="246" t="s">
        <v>25</v>
      </c>
      <c r="X2" s="247"/>
      <c r="Y2" s="247"/>
      <c r="Z2" s="247"/>
      <c r="AA2" s="247"/>
      <c r="AB2" s="247"/>
      <c r="AC2" s="247"/>
    </row>
    <row r="3" ht="24" customHeight="1" spans="1:31">
      <c r="A3" s="199" t="s">
        <v>26</v>
      </c>
      <c r="B3" s="200"/>
      <c r="C3" s="200"/>
      <c r="D3" s="200"/>
      <c r="E3" s="201"/>
      <c r="F3" s="201"/>
      <c r="G3" s="201"/>
      <c r="H3" s="201"/>
      <c r="I3" s="201"/>
      <c r="J3" s="201"/>
      <c r="K3" s="237" t="s">
        <v>27</v>
      </c>
      <c r="L3" s="238"/>
      <c r="M3" s="239" t="s">
        <v>28</v>
      </c>
      <c r="N3" s="239"/>
      <c r="O3" s="239"/>
      <c r="P3" s="239"/>
      <c r="Q3" s="239"/>
      <c r="R3" s="239"/>
      <c r="S3" s="248"/>
      <c r="T3" s="248"/>
      <c r="U3" s="249" t="s">
        <v>29</v>
      </c>
      <c r="V3" s="200"/>
      <c r="W3" s="200"/>
      <c r="X3" s="250"/>
      <c r="Y3" s="250"/>
      <c r="Z3" s="250"/>
      <c r="AA3" s="250"/>
      <c r="AB3" s="250"/>
      <c r="AC3" s="250"/>
      <c r="AD3" s="240"/>
      <c r="AE3" s="276"/>
    </row>
    <row r="4" ht="24.75" customHeight="1" spans="1:31">
      <c r="A4" s="202"/>
      <c r="B4" s="203" t="s">
        <v>30</v>
      </c>
      <c r="C4" s="204"/>
      <c r="D4" s="204"/>
      <c r="E4" s="204"/>
      <c r="F4" s="204"/>
      <c r="G4" s="204"/>
      <c r="H4" s="204"/>
      <c r="I4" s="204"/>
      <c r="J4" s="240" t="s">
        <v>31</v>
      </c>
      <c r="K4" s="241"/>
      <c r="L4" s="240"/>
      <c r="M4" s="203" t="s">
        <v>32</v>
      </c>
      <c r="N4" s="204"/>
      <c r="O4" s="204"/>
      <c r="P4" s="204"/>
      <c r="Q4" s="204"/>
      <c r="R4" s="204"/>
      <c r="S4" s="204"/>
      <c r="T4" s="204"/>
      <c r="U4" s="240" t="s">
        <v>31</v>
      </c>
      <c r="V4" s="240"/>
      <c r="W4" s="240"/>
      <c r="X4" s="203" t="s">
        <v>33</v>
      </c>
      <c r="Y4" s="277"/>
      <c r="Z4" s="277"/>
      <c r="AA4" s="204" t="s">
        <v>34</v>
      </c>
      <c r="AB4" s="204"/>
      <c r="AC4" s="204"/>
      <c r="AD4" s="203" t="s">
        <v>35</v>
      </c>
      <c r="AE4" s="278"/>
    </row>
    <row r="5" ht="35.25" customHeight="1" spans="1:31">
      <c r="A5" s="205" t="s">
        <v>36</v>
      </c>
      <c r="B5" s="206"/>
      <c r="C5" s="206"/>
      <c r="D5" s="206"/>
      <c r="E5" s="206"/>
      <c r="F5" s="206"/>
      <c r="G5" s="206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79"/>
    </row>
    <row r="6" ht="24.75" customHeight="1" spans="1:31">
      <c r="A6" s="208" t="s">
        <v>37</v>
      </c>
      <c r="B6" s="206"/>
      <c r="C6" s="206"/>
      <c r="D6" s="206"/>
      <c r="E6" s="206"/>
      <c r="F6" s="206"/>
      <c r="G6" s="206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79"/>
    </row>
    <row r="7" ht="24.75" customHeight="1" spans="1:31">
      <c r="A7" s="208" t="s">
        <v>38</v>
      </c>
      <c r="B7" s="206"/>
      <c r="C7" s="206"/>
      <c r="D7" s="206"/>
      <c r="E7" s="206"/>
      <c r="F7" s="206"/>
      <c r="G7" s="206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79"/>
    </row>
    <row r="8" ht="24.75" customHeight="1" spans="1:31">
      <c r="A8" s="208" t="s">
        <v>39</v>
      </c>
      <c r="B8" s="206"/>
      <c r="C8" s="206"/>
      <c r="D8" s="206"/>
      <c r="E8" s="206"/>
      <c r="F8" s="206"/>
      <c r="G8" s="206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79"/>
    </row>
    <row r="9" ht="24.75" customHeight="1" spans="1:31">
      <c r="A9" s="209" t="s">
        <v>40</v>
      </c>
      <c r="B9" s="210"/>
      <c r="C9" s="210"/>
      <c r="D9" s="210"/>
      <c r="E9" s="210"/>
      <c r="F9" s="210"/>
      <c r="G9" s="210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80"/>
    </row>
    <row r="10" ht="24.75" customHeight="1" spans="1:31">
      <c r="A10" s="212"/>
      <c r="B10" s="213"/>
      <c r="C10" s="213"/>
      <c r="D10" s="213"/>
      <c r="E10" s="213"/>
      <c r="F10" s="213"/>
      <c r="G10" s="213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81"/>
    </row>
    <row r="11" ht="24.75" customHeight="1" spans="1:31">
      <c r="A11" s="215"/>
      <c r="B11" s="215"/>
      <c r="C11" s="215"/>
      <c r="D11" s="215"/>
      <c r="E11" s="215"/>
      <c r="F11" s="215"/>
      <c r="G11" s="215"/>
      <c r="H11" s="216"/>
      <c r="I11" s="242"/>
      <c r="J11" s="242"/>
      <c r="K11" s="242"/>
      <c r="L11" s="216"/>
      <c r="M11" s="242"/>
      <c r="N11" s="242"/>
      <c r="O11" s="216"/>
      <c r="P11" s="242"/>
      <c r="Q11" s="242"/>
      <c r="R11" s="216"/>
      <c r="S11" s="242"/>
      <c r="T11" s="242"/>
      <c r="U11" s="216"/>
      <c r="V11" s="242"/>
      <c r="W11" s="242"/>
      <c r="X11" s="216"/>
      <c r="Y11" s="242"/>
      <c r="Z11" s="242"/>
      <c r="AA11" s="216"/>
      <c r="AB11" s="242"/>
      <c r="AC11" s="242"/>
      <c r="AD11" s="216"/>
      <c r="AE11" s="242"/>
    </row>
    <row r="12" ht="24.75" customHeight="1" spans="6:31">
      <c r="F12" s="217" t="s">
        <v>41</v>
      </c>
      <c r="H12" s="218"/>
      <c r="I12" s="243" t="s">
        <v>42</v>
      </c>
      <c r="L12" s="218"/>
      <c r="M12" s="243" t="s">
        <v>43</v>
      </c>
      <c r="O12" s="218"/>
      <c r="P12" s="196" t="s">
        <v>44</v>
      </c>
      <c r="Q12" s="244"/>
      <c r="R12" s="218"/>
      <c r="S12" s="243" t="s">
        <v>45</v>
      </c>
      <c r="U12" s="218"/>
      <c r="V12" s="196" t="s">
        <v>46</v>
      </c>
      <c r="X12" s="218"/>
      <c r="Y12" s="243" t="s">
        <v>47</v>
      </c>
      <c r="AA12" s="218" t="s">
        <v>48</v>
      </c>
      <c r="AB12" s="196" t="s">
        <v>49</v>
      </c>
      <c r="AD12" s="218"/>
      <c r="AE12" s="243" t="s">
        <v>50</v>
      </c>
    </row>
    <row r="13" ht="14.15" customHeight="1" spans="6:30">
      <c r="F13" s="219"/>
      <c r="H13" s="220"/>
      <c r="I13" s="244"/>
      <c r="J13" s="244"/>
      <c r="K13" s="244"/>
      <c r="L13" s="220"/>
      <c r="M13" s="244"/>
      <c r="N13" s="244"/>
      <c r="O13" s="220"/>
      <c r="P13" s="244"/>
      <c r="Q13" s="244"/>
      <c r="R13" s="220"/>
      <c r="S13" s="244"/>
      <c r="T13" s="244"/>
      <c r="U13" s="220"/>
      <c r="V13" s="244"/>
      <c r="W13" s="244"/>
      <c r="X13" s="220"/>
      <c r="Y13" s="244"/>
      <c r="Z13" s="244"/>
      <c r="AA13" s="220"/>
      <c r="AB13" s="244"/>
      <c r="AC13" s="244"/>
      <c r="AD13" s="220"/>
    </row>
    <row r="14" ht="14.15" customHeight="1" spans="6:30">
      <c r="F14" s="219"/>
      <c r="H14" s="220"/>
      <c r="L14" s="220"/>
      <c r="O14" s="220"/>
      <c r="Q14" s="244"/>
      <c r="R14" s="220"/>
      <c r="U14" s="220"/>
      <c r="X14" s="220"/>
      <c r="AA14" s="220"/>
      <c r="AD14" s="220"/>
    </row>
    <row r="15" ht="13.5"/>
    <row r="16" ht="37.5" customHeight="1" spans="1:29">
      <c r="A16" s="221" t="s">
        <v>51</v>
      </c>
      <c r="B16" s="222"/>
      <c r="C16" s="222"/>
      <c r="D16" s="223"/>
      <c r="E16" s="224" t="s">
        <v>52</v>
      </c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51" t="s">
        <v>53</v>
      </c>
      <c r="R16" s="225"/>
      <c r="S16" s="225"/>
      <c r="T16" s="225"/>
      <c r="U16" s="225"/>
      <c r="V16" s="225"/>
      <c r="W16" s="252"/>
      <c r="X16" s="253" t="s">
        <v>54</v>
      </c>
      <c r="Y16" s="282"/>
      <c r="Z16" s="282"/>
      <c r="AA16" s="282"/>
      <c r="AB16" s="282"/>
      <c r="AC16" s="42"/>
    </row>
    <row r="17" ht="21" customHeight="1" spans="1:24">
      <c r="A17" s="226" t="s">
        <v>55</v>
      </c>
      <c r="B17" s="227"/>
      <c r="C17" s="227"/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54"/>
      <c r="R17" s="255"/>
      <c r="S17" s="255"/>
      <c r="T17" s="255"/>
      <c r="U17" s="255"/>
      <c r="V17" s="255"/>
      <c r="W17" s="256"/>
      <c r="X17" s="257" t="s">
        <v>56</v>
      </c>
    </row>
    <row r="18" ht="21" customHeight="1" spans="1:24">
      <c r="A18" s="230" t="s">
        <v>57</v>
      </c>
      <c r="B18" s="231"/>
      <c r="C18" s="231"/>
      <c r="D18" s="231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58"/>
      <c r="R18" s="259"/>
      <c r="S18" s="259"/>
      <c r="T18" s="259"/>
      <c r="U18" s="259"/>
      <c r="V18" s="259"/>
      <c r="W18" s="260"/>
      <c r="X18" s="257" t="s">
        <v>56</v>
      </c>
    </row>
    <row r="19" ht="36" customHeight="1" spans="1:24">
      <c r="A19" s="230" t="s">
        <v>58</v>
      </c>
      <c r="B19" s="231"/>
      <c r="C19" s="231"/>
      <c r="D19" s="231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58"/>
      <c r="R19" s="259"/>
      <c r="S19" s="259"/>
      <c r="T19" s="259"/>
      <c r="U19" s="259"/>
      <c r="V19" s="259"/>
      <c r="W19" s="260"/>
      <c r="X19" s="257" t="s">
        <v>56</v>
      </c>
    </row>
    <row r="20" ht="21" customHeight="1" spans="1:24">
      <c r="A20" s="230" t="s">
        <v>58</v>
      </c>
      <c r="B20" s="231"/>
      <c r="C20" s="231"/>
      <c r="D20" s="231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58"/>
      <c r="R20" s="259"/>
      <c r="S20" s="259"/>
      <c r="T20" s="259"/>
      <c r="U20" s="259"/>
      <c r="V20" s="259"/>
      <c r="W20" s="260"/>
      <c r="X20" s="257" t="s">
        <v>56</v>
      </c>
    </row>
    <row r="21" ht="21" customHeight="1" spans="1:24">
      <c r="A21" s="230" t="s">
        <v>58</v>
      </c>
      <c r="B21" s="231"/>
      <c r="C21" s="231"/>
      <c r="D21" s="231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58"/>
      <c r="R21" s="259"/>
      <c r="S21" s="259"/>
      <c r="T21" s="259"/>
      <c r="U21" s="259"/>
      <c r="V21" s="259"/>
      <c r="W21" s="260"/>
      <c r="X21" s="257" t="s">
        <v>56</v>
      </c>
    </row>
    <row r="22" ht="21" customHeight="1" spans="1:24">
      <c r="A22" s="230" t="s">
        <v>58</v>
      </c>
      <c r="B22" s="231"/>
      <c r="C22" s="231"/>
      <c r="D22" s="231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61"/>
      <c r="R22" s="262"/>
      <c r="S22" s="262"/>
      <c r="T22" s="262"/>
      <c r="U22" s="262"/>
      <c r="V22" s="262"/>
      <c r="W22" s="263"/>
      <c r="X22" s="257" t="s">
        <v>56</v>
      </c>
    </row>
    <row r="23" ht="30.75" customHeight="1" spans="1:24">
      <c r="A23" s="230" t="s">
        <v>58</v>
      </c>
      <c r="B23" s="231"/>
      <c r="C23" s="231"/>
      <c r="D23" s="231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64"/>
      <c r="R23" s="265"/>
      <c r="S23" s="265"/>
      <c r="T23" s="265"/>
      <c r="U23" s="265"/>
      <c r="V23" s="265"/>
      <c r="W23" s="266"/>
      <c r="X23" s="257" t="s">
        <v>56</v>
      </c>
    </row>
    <row r="24" ht="21" customHeight="1" spans="1:24">
      <c r="A24" s="230" t="s">
        <v>58</v>
      </c>
      <c r="B24" s="231"/>
      <c r="C24" s="231"/>
      <c r="D24" s="231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64"/>
      <c r="R24" s="265"/>
      <c r="S24" s="265"/>
      <c r="T24" s="265"/>
      <c r="U24" s="265"/>
      <c r="V24" s="265"/>
      <c r="W24" s="266"/>
      <c r="X24" s="257" t="s">
        <v>56</v>
      </c>
    </row>
    <row r="25" ht="31.5" customHeight="1" spans="1:24">
      <c r="A25" s="230" t="s">
        <v>58</v>
      </c>
      <c r="B25" s="231"/>
      <c r="C25" s="231"/>
      <c r="D25" s="231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67"/>
      <c r="R25" s="268"/>
      <c r="S25" s="268"/>
      <c r="T25" s="268"/>
      <c r="U25" s="268"/>
      <c r="V25" s="268"/>
      <c r="W25" s="269"/>
      <c r="X25" s="270" t="s">
        <v>56</v>
      </c>
    </row>
    <row r="26" ht="21" customHeight="1" spans="1:24">
      <c r="A26" s="230" t="s">
        <v>58</v>
      </c>
      <c r="B26" s="231"/>
      <c r="C26" s="231"/>
      <c r="D26" s="231"/>
      <c r="E26" s="234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45"/>
      <c r="Q26" s="271"/>
      <c r="R26" s="272"/>
      <c r="S26" s="272"/>
      <c r="T26" s="272"/>
      <c r="U26" s="272"/>
      <c r="V26" s="272"/>
      <c r="W26" s="273"/>
      <c r="X26" s="274" t="s">
        <v>59</v>
      </c>
    </row>
    <row r="27" ht="21" customHeight="1" spans="1:24">
      <c r="A27" s="230" t="s">
        <v>58</v>
      </c>
      <c r="B27" s="231"/>
      <c r="C27" s="231"/>
      <c r="D27" s="231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54"/>
      <c r="R27" s="255"/>
      <c r="S27" s="255"/>
      <c r="T27" s="255"/>
      <c r="U27" s="255"/>
      <c r="V27" s="255"/>
      <c r="W27" s="255"/>
      <c r="X27" s="257"/>
    </row>
    <row r="28" ht="21" customHeight="1" spans="1:24">
      <c r="A28" s="230" t="s">
        <v>58</v>
      </c>
      <c r="B28" s="231"/>
      <c r="C28" s="231"/>
      <c r="D28" s="231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54"/>
      <c r="R28" s="255"/>
      <c r="S28" s="255"/>
      <c r="T28" s="255"/>
      <c r="U28" s="255"/>
      <c r="V28" s="255"/>
      <c r="W28" s="255"/>
      <c r="X28" s="257"/>
    </row>
  </sheetData>
  <mergeCells count="66">
    <mergeCell ref="A1:G1"/>
    <mergeCell ref="L1:R1"/>
    <mergeCell ref="W2:AC2"/>
    <mergeCell ref="A3:D3"/>
    <mergeCell ref="E3:J3"/>
    <mergeCell ref="K3:L3"/>
    <mergeCell ref="M3:T3"/>
    <mergeCell ref="U3:W3"/>
    <mergeCell ref="X3:AC3"/>
    <mergeCell ref="B4:F4"/>
    <mergeCell ref="G4:I4"/>
    <mergeCell ref="M4:P4"/>
    <mergeCell ref="Q4:T4"/>
    <mergeCell ref="X4:Z4"/>
    <mergeCell ref="AA4:AC4"/>
    <mergeCell ref="AD4:AE4"/>
    <mergeCell ref="A5:G5"/>
    <mergeCell ref="H5:AE5"/>
    <mergeCell ref="A6:G6"/>
    <mergeCell ref="H6:AE6"/>
    <mergeCell ref="A7:G7"/>
    <mergeCell ref="H7:AE7"/>
    <mergeCell ref="A8:G8"/>
    <mergeCell ref="H8:AE8"/>
    <mergeCell ref="A16:D16"/>
    <mergeCell ref="E16:P16"/>
    <mergeCell ref="Q16:W16"/>
    <mergeCell ref="Y16:AC16"/>
    <mergeCell ref="A17:D17"/>
    <mergeCell ref="E17:P17"/>
    <mergeCell ref="Q17:W17"/>
    <mergeCell ref="A18:D18"/>
    <mergeCell ref="E18:P18"/>
    <mergeCell ref="Q18:W18"/>
    <mergeCell ref="A19:D19"/>
    <mergeCell ref="E19:P19"/>
    <mergeCell ref="Q19:W19"/>
    <mergeCell ref="A20:D20"/>
    <mergeCell ref="E20:P20"/>
    <mergeCell ref="Q20:W20"/>
    <mergeCell ref="A21:D21"/>
    <mergeCell ref="E21:P21"/>
    <mergeCell ref="Q21:W21"/>
    <mergeCell ref="A22:D22"/>
    <mergeCell ref="E22:P22"/>
    <mergeCell ref="Q22:W22"/>
    <mergeCell ref="A23:D23"/>
    <mergeCell ref="E23:P23"/>
    <mergeCell ref="Q23:W23"/>
    <mergeCell ref="A24:D24"/>
    <mergeCell ref="E24:P24"/>
    <mergeCell ref="Q24:W24"/>
    <mergeCell ref="A25:D25"/>
    <mergeCell ref="E25:P25"/>
    <mergeCell ref="Q25:W25"/>
    <mergeCell ref="A26:D26"/>
    <mergeCell ref="E26:P26"/>
    <mergeCell ref="Q26:W26"/>
    <mergeCell ref="A27:D27"/>
    <mergeCell ref="E27:P27"/>
    <mergeCell ref="Q27:W27"/>
    <mergeCell ref="A28:D28"/>
    <mergeCell ref="E28:P28"/>
    <mergeCell ref="Q28:W28"/>
    <mergeCell ref="A9:G10"/>
    <mergeCell ref="H9:AE10"/>
  </mergeCells>
  <printOptions horizontalCentered="1"/>
  <pageMargins left="0.17" right="0.17" top="0" bottom="0" header="0" footer="0"/>
  <pageSetup paperSize="1" scale="92" orientation="landscape" horizontalDpi="300" verticalDpi="3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H28" sqref="H28"/>
    </sheetView>
  </sheetViews>
  <sheetFormatPr defaultColWidth="9" defaultRowHeight="12.75" outlineLevelRow="6"/>
  <sheetData>
    <row r="1" spans="1:13">
      <c r="A1" s="93" t="s">
        <v>60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>
      <c r="A3" s="193" t="s">
        <v>61</v>
      </c>
      <c r="B3" s="194"/>
      <c r="C3" s="194"/>
      <c r="D3" s="195"/>
      <c r="E3" s="195"/>
      <c r="F3" s="195"/>
      <c r="G3" s="195"/>
      <c r="H3" s="195"/>
      <c r="I3" s="195"/>
      <c r="J3" s="195"/>
      <c r="K3" s="195"/>
      <c r="L3" s="195"/>
      <c r="M3" s="195"/>
    </row>
    <row r="4" spans="1:13">
      <c r="A4" s="194"/>
      <c r="B4" s="194"/>
      <c r="C4" s="194"/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ht="15" customHeight="1" spans="1:13">
      <c r="A5" s="95" t="s">
        <v>11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ht="15" customHeight="1" spans="1:13">
      <c r="A6" s="95" t="s">
        <v>12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ht="15" customHeight="1" spans="1:13">
      <c r="A7" s="95" t="s">
        <v>13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</row>
  </sheetData>
  <mergeCells count="6">
    <mergeCell ref="B5:M5"/>
    <mergeCell ref="B6:M6"/>
    <mergeCell ref="B7:M7"/>
    <mergeCell ref="A1:M2"/>
    <mergeCell ref="A3:C4"/>
    <mergeCell ref="D3:M4"/>
  </mergeCells>
  <pageMargins left="0.75" right="0.75" top="1" bottom="1" header="0.5" footer="0.5"/>
  <pageSetup paperSize="1" orientation="landscape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  <pageSetUpPr fitToPage="1"/>
  </sheetPr>
  <dimension ref="A1:N26"/>
  <sheetViews>
    <sheetView zoomScale="90" zoomScaleNormal="90" workbookViewId="0">
      <selection activeCell="K15" sqref="K15:N15"/>
    </sheetView>
  </sheetViews>
  <sheetFormatPr defaultColWidth="9.18095238095238" defaultRowHeight="12.75"/>
  <cols>
    <col min="1" max="1" width="9.18095238095238" style="112"/>
    <col min="2" max="2" width="12" style="112" customWidth="1"/>
    <col min="3" max="3" width="7.18095238095238" style="112" customWidth="1"/>
    <col min="4" max="4" width="6.26666666666667" style="112" customWidth="1"/>
    <col min="5" max="5" width="8.18095238095238" style="112" customWidth="1"/>
    <col min="6" max="6" width="12.2666666666667" style="112" customWidth="1"/>
    <col min="7" max="7" width="10" style="112" customWidth="1"/>
    <col min="8" max="8" width="10.7238095238095" style="112" customWidth="1"/>
    <col min="9" max="12" width="10.2666666666667" style="112" customWidth="1"/>
    <col min="13" max="13" width="11.4571428571429" style="112" customWidth="1"/>
    <col min="14" max="14" width="9.18095238095238" style="112"/>
    <col min="15" max="15" width="9.72380952380952" style="112" customWidth="1"/>
    <col min="16" max="16384" width="9.18095238095238" style="112"/>
  </cols>
  <sheetData>
    <row r="1" ht="27" spans="1:14">
      <c r="A1" s="113"/>
      <c r="B1" s="113"/>
      <c r="C1" s="113"/>
      <c r="D1" s="113"/>
      <c r="E1" s="113"/>
      <c r="F1" s="114"/>
      <c r="G1" s="115" t="s">
        <v>62</v>
      </c>
      <c r="H1" s="113"/>
      <c r="I1" s="113"/>
      <c r="J1" s="113"/>
      <c r="K1" s="167"/>
      <c r="L1" s="168"/>
      <c r="M1" s="169"/>
      <c r="N1" s="169"/>
    </row>
    <row r="2" spans="1:14">
      <c r="A2" s="116"/>
      <c r="B2" s="117"/>
      <c r="C2" s="117"/>
      <c r="D2" s="117"/>
      <c r="E2" s="117"/>
      <c r="F2" s="117"/>
      <c r="L2" s="170"/>
      <c r="M2" s="170"/>
      <c r="N2" s="170"/>
    </row>
    <row r="3" ht="13.15" customHeight="1" spans="3:13">
      <c r="C3" s="118"/>
      <c r="D3" s="119"/>
      <c r="E3" s="119"/>
      <c r="F3" s="119"/>
      <c r="G3" s="119"/>
      <c r="J3" s="171"/>
      <c r="K3" s="172"/>
      <c r="L3" s="172"/>
      <c r="M3" s="172"/>
    </row>
    <row r="4" ht="15.75" customHeight="1" spans="1:14">
      <c r="A4" s="120" t="s">
        <v>63</v>
      </c>
      <c r="B4" s="121"/>
      <c r="C4" s="122"/>
      <c r="D4" s="122"/>
      <c r="E4" s="122"/>
      <c r="F4" s="122"/>
      <c r="G4" s="122"/>
      <c r="H4" s="123"/>
      <c r="I4" s="120" t="s">
        <v>64</v>
      </c>
      <c r="J4" s="173"/>
      <c r="K4" s="173"/>
      <c r="L4" s="173"/>
      <c r="M4" s="173"/>
      <c r="N4" s="166"/>
    </row>
    <row r="5" customHeight="1" spans="1:14">
      <c r="A5" s="123"/>
      <c r="B5" s="123"/>
      <c r="C5" s="124"/>
      <c r="D5" s="124"/>
      <c r="E5" s="124"/>
      <c r="F5" s="124"/>
      <c r="G5" s="124"/>
      <c r="H5" s="123"/>
      <c r="J5" s="174"/>
      <c r="K5" s="174"/>
      <c r="L5" s="174"/>
      <c r="M5" s="174"/>
      <c r="N5" s="123"/>
    </row>
    <row r="6" ht="15.65" customHeight="1" spans="1:14">
      <c r="A6" s="120" t="s">
        <v>65</v>
      </c>
      <c r="B6" s="121"/>
      <c r="C6" s="125"/>
      <c r="D6" s="125"/>
      <c r="E6" s="125"/>
      <c r="F6" s="125"/>
      <c r="G6" s="125"/>
      <c r="H6" s="123"/>
      <c r="I6" s="120" t="s">
        <v>66</v>
      </c>
      <c r="J6" s="175"/>
      <c r="K6" s="175"/>
      <c r="L6" s="175"/>
      <c r="M6" s="175"/>
      <c r="N6" s="123"/>
    </row>
    <row r="7" ht="16.15" customHeight="1"/>
    <row r="8" ht="60.75" customHeight="1" spans="1:14">
      <c r="A8" s="126" t="s">
        <v>67</v>
      </c>
      <c r="B8" s="127"/>
      <c r="C8" s="128" t="s">
        <v>68</v>
      </c>
      <c r="D8" s="129"/>
      <c r="E8" s="130"/>
      <c r="F8" s="131" t="s">
        <v>69</v>
      </c>
      <c r="G8" s="131" t="s">
        <v>70</v>
      </c>
      <c r="H8" s="132"/>
      <c r="I8" s="131" t="s">
        <v>71</v>
      </c>
      <c r="J8" s="132"/>
      <c r="K8" s="131" t="s">
        <v>72</v>
      </c>
      <c r="L8" s="132"/>
      <c r="M8" s="176" t="s">
        <v>73</v>
      </c>
      <c r="N8" s="177"/>
    </row>
    <row r="9" ht="42" customHeight="1" spans="1:14">
      <c r="A9" s="133"/>
      <c r="B9" s="134"/>
      <c r="C9" s="135"/>
      <c r="D9" s="134"/>
      <c r="E9" s="136"/>
      <c r="F9" s="137"/>
      <c r="G9" s="138"/>
      <c r="H9" s="139"/>
      <c r="I9" s="138"/>
      <c r="J9" s="139"/>
      <c r="K9" s="138"/>
      <c r="L9" s="139"/>
      <c r="M9" s="138"/>
      <c r="N9" s="178"/>
    </row>
    <row r="10" ht="42" customHeight="1" spans="1:14">
      <c r="A10" s="133"/>
      <c r="B10" s="134"/>
      <c r="C10" s="135"/>
      <c r="D10" s="134"/>
      <c r="E10" s="136"/>
      <c r="F10" s="137"/>
      <c r="G10" s="138"/>
      <c r="H10" s="139"/>
      <c r="I10" s="138"/>
      <c r="J10" s="139"/>
      <c r="K10" s="138"/>
      <c r="L10" s="139"/>
      <c r="M10" s="138"/>
      <c r="N10" s="178"/>
    </row>
    <row r="11" ht="66.75" customHeight="1" spans="1:14">
      <c r="A11" s="133"/>
      <c r="B11" s="134"/>
      <c r="C11" s="135"/>
      <c r="D11" s="134"/>
      <c r="E11" s="136"/>
      <c r="F11" s="137"/>
      <c r="G11" s="138"/>
      <c r="H11" s="139"/>
      <c r="I11" s="138"/>
      <c r="J11" s="139"/>
      <c r="K11" s="138"/>
      <c r="L11" s="139"/>
      <c r="M11" s="138" t="s">
        <v>74</v>
      </c>
      <c r="N11" s="178"/>
    </row>
    <row r="12" ht="42" customHeight="1" spans="1:14">
      <c r="A12" s="133"/>
      <c r="B12" s="134"/>
      <c r="C12" s="135"/>
      <c r="D12" s="134"/>
      <c r="E12" s="136"/>
      <c r="F12" s="137"/>
      <c r="G12" s="138"/>
      <c r="H12" s="139"/>
      <c r="I12" s="138"/>
      <c r="J12" s="139"/>
      <c r="K12" s="138"/>
      <c r="L12" s="139"/>
      <c r="M12" s="138"/>
      <c r="N12" s="178"/>
    </row>
    <row r="13" ht="42" customHeight="1" spans="1:14">
      <c r="A13" s="133"/>
      <c r="B13" s="134"/>
      <c r="C13" s="135"/>
      <c r="D13" s="134"/>
      <c r="E13" s="136"/>
      <c r="F13" s="137"/>
      <c r="G13" s="138"/>
      <c r="H13" s="139"/>
      <c r="I13" s="138"/>
      <c r="J13" s="139"/>
      <c r="K13" s="138"/>
      <c r="L13" s="139"/>
      <c r="M13" s="138"/>
      <c r="N13" s="178"/>
    </row>
    <row r="14" ht="42" customHeight="1" spans="1:14">
      <c r="A14" s="133"/>
      <c r="B14" s="134"/>
      <c r="C14" s="135"/>
      <c r="D14" s="134"/>
      <c r="E14" s="136"/>
      <c r="F14" s="137"/>
      <c r="G14" s="138"/>
      <c r="H14" s="139"/>
      <c r="I14" s="138"/>
      <c r="J14" s="139"/>
      <c r="K14" s="138"/>
      <c r="L14" s="139"/>
      <c r="M14" s="138"/>
      <c r="N14" s="178"/>
    </row>
    <row r="15" ht="33" customHeight="1" spans="1:14">
      <c r="A15" s="140" t="s">
        <v>75</v>
      </c>
      <c r="B15" s="141"/>
      <c r="C15" s="141"/>
      <c r="D15" s="141"/>
      <c r="E15" s="141"/>
      <c r="F15" s="142" t="s">
        <v>76</v>
      </c>
      <c r="G15" s="141"/>
      <c r="H15" s="141"/>
      <c r="I15" s="141"/>
      <c r="J15" s="179"/>
      <c r="K15" s="180" t="s">
        <v>77</v>
      </c>
      <c r="L15" s="181"/>
      <c r="M15" s="181"/>
      <c r="N15" s="182"/>
    </row>
    <row r="16" ht="33" customHeight="1" spans="1:14">
      <c r="A16" s="143" t="s">
        <v>78</v>
      </c>
      <c r="B16" s="144"/>
      <c r="C16" s="135" t="s">
        <v>79</v>
      </c>
      <c r="D16" s="134"/>
      <c r="E16" s="136"/>
      <c r="F16" s="145"/>
      <c r="G16" s="146"/>
      <c r="H16" s="146"/>
      <c r="I16" s="146"/>
      <c r="J16" s="183"/>
      <c r="K16" s="184" t="s">
        <v>66</v>
      </c>
      <c r="L16" s="137"/>
      <c r="M16" s="137"/>
      <c r="N16" s="185"/>
    </row>
    <row r="17" ht="33" customHeight="1" spans="1:14">
      <c r="A17" s="147" t="s">
        <v>80</v>
      </c>
      <c r="B17" s="148"/>
      <c r="C17" s="149" t="s">
        <v>79</v>
      </c>
      <c r="D17" s="150"/>
      <c r="E17" s="151"/>
      <c r="F17" s="152"/>
      <c r="G17" s="153"/>
      <c r="H17" s="153"/>
      <c r="I17" s="153"/>
      <c r="J17" s="186"/>
      <c r="K17" s="184" t="s">
        <v>81</v>
      </c>
      <c r="L17" s="187"/>
      <c r="M17" s="187"/>
      <c r="N17" s="188"/>
    </row>
    <row r="18" ht="33" customHeight="1" spans="1:14">
      <c r="A18" s="154" t="s">
        <v>82</v>
      </c>
      <c r="B18" s="155"/>
      <c r="C18" s="156" t="s">
        <v>79</v>
      </c>
      <c r="D18" s="157"/>
      <c r="E18" s="158"/>
      <c r="F18" s="159"/>
      <c r="G18" s="160"/>
      <c r="H18" s="160"/>
      <c r="I18" s="160"/>
      <c r="J18" s="189"/>
      <c r="K18" s="190" t="s">
        <v>23</v>
      </c>
      <c r="L18" s="191"/>
      <c r="M18" s="191"/>
      <c r="N18" s="192"/>
    </row>
    <row r="19" spans="1:14">
      <c r="A19" s="161"/>
      <c r="B19" s="162"/>
      <c r="C19" s="162"/>
      <c r="D19" s="162"/>
      <c r="E19" s="162"/>
      <c r="F19" s="163"/>
      <c r="G19" s="161"/>
      <c r="H19" s="162"/>
      <c r="I19" s="162"/>
      <c r="J19" s="162"/>
      <c r="K19" s="162"/>
      <c r="L19" s="163"/>
      <c r="N19" s="123"/>
    </row>
    <row r="20" spans="1:14">
      <c r="A20" s="161"/>
      <c r="B20" s="162"/>
      <c r="C20" s="161"/>
      <c r="D20" s="161"/>
      <c r="E20" s="161"/>
      <c r="F20" s="163"/>
      <c r="G20" s="161"/>
      <c r="H20" s="162"/>
      <c r="I20" s="162"/>
      <c r="J20" s="162"/>
      <c r="K20" s="162"/>
      <c r="L20" s="163"/>
      <c r="N20" s="123"/>
    </row>
    <row r="21" spans="1:14">
      <c r="A21" s="161"/>
      <c r="B21" s="162"/>
      <c r="C21" s="162"/>
      <c r="D21" s="162"/>
      <c r="E21" s="162"/>
      <c r="F21" s="163"/>
      <c r="G21" s="161"/>
      <c r="H21" s="162"/>
      <c r="I21" s="162"/>
      <c r="J21" s="162"/>
      <c r="K21" s="162"/>
      <c r="L21" s="163"/>
      <c r="N21" s="123"/>
    </row>
    <row r="22" spans="1:14">
      <c r="A22" s="161"/>
      <c r="B22" s="162"/>
      <c r="C22" s="162"/>
      <c r="D22" s="162"/>
      <c r="E22" s="162"/>
      <c r="F22" s="163"/>
      <c r="G22" s="161"/>
      <c r="H22" s="162"/>
      <c r="I22" s="162"/>
      <c r="J22" s="162"/>
      <c r="K22" s="162"/>
      <c r="L22" s="163"/>
      <c r="N22" s="123"/>
    </row>
    <row r="23" spans="1:14">
      <c r="A23" s="161"/>
      <c r="B23" s="164"/>
      <c r="C23" s="164"/>
      <c r="D23" s="164"/>
      <c r="E23" s="164"/>
      <c r="F23" s="165"/>
      <c r="G23" s="161"/>
      <c r="H23" s="164"/>
      <c r="I23" s="164"/>
      <c r="J23" s="164"/>
      <c r="K23" s="164"/>
      <c r="L23" s="165"/>
      <c r="N23" s="123"/>
    </row>
    <row r="24" spans="1:14">
      <c r="A24" s="161"/>
      <c r="B24" s="162"/>
      <c r="C24" s="161"/>
      <c r="D24" s="161"/>
      <c r="E24" s="161"/>
      <c r="F24" s="163"/>
      <c r="G24" s="161"/>
      <c r="H24" s="162"/>
      <c r="I24" s="164"/>
      <c r="J24" s="164"/>
      <c r="K24" s="164"/>
      <c r="L24" s="165"/>
      <c r="N24" s="123"/>
    </row>
    <row r="25" spans="1:14">
      <c r="A25" s="161"/>
      <c r="B25" s="164"/>
      <c r="C25" s="162"/>
      <c r="D25" s="162"/>
      <c r="E25" s="162"/>
      <c r="F25" s="165"/>
      <c r="G25" s="161"/>
      <c r="H25" s="162"/>
      <c r="I25" s="162"/>
      <c r="J25" s="162"/>
      <c r="K25" s="162"/>
      <c r="L25" s="163"/>
      <c r="N25" s="123"/>
    </row>
    <row r="26" spans="8:14">
      <c r="H26" s="166"/>
      <c r="N26" s="123"/>
    </row>
  </sheetData>
  <mergeCells count="61">
    <mergeCell ref="A1:E1"/>
    <mergeCell ref="G1:J1"/>
    <mergeCell ref="L1:N1"/>
    <mergeCell ref="A2:F2"/>
    <mergeCell ref="L2:N2"/>
    <mergeCell ref="A4:B4"/>
    <mergeCell ref="A6:B6"/>
    <mergeCell ref="A8:B8"/>
    <mergeCell ref="C8:E8"/>
    <mergeCell ref="G8:H8"/>
    <mergeCell ref="I8:J8"/>
    <mergeCell ref="K8:L8"/>
    <mergeCell ref="M8:N8"/>
    <mergeCell ref="A9:B9"/>
    <mergeCell ref="C9:E9"/>
    <mergeCell ref="G9:H9"/>
    <mergeCell ref="I9:J9"/>
    <mergeCell ref="K9:L9"/>
    <mergeCell ref="M9:N9"/>
    <mergeCell ref="A10:B10"/>
    <mergeCell ref="C10:E10"/>
    <mergeCell ref="G10:H10"/>
    <mergeCell ref="I10:J10"/>
    <mergeCell ref="K10:L10"/>
    <mergeCell ref="M10:N10"/>
    <mergeCell ref="A11:B11"/>
    <mergeCell ref="C11:E11"/>
    <mergeCell ref="G11:H11"/>
    <mergeCell ref="I11:J11"/>
    <mergeCell ref="K11:L11"/>
    <mergeCell ref="M11:N11"/>
    <mergeCell ref="A12:B12"/>
    <mergeCell ref="C12:E12"/>
    <mergeCell ref="G12:H12"/>
    <mergeCell ref="I12:J12"/>
    <mergeCell ref="A13:B13"/>
    <mergeCell ref="C13:E13"/>
    <mergeCell ref="G13:H13"/>
    <mergeCell ref="I13:J13"/>
    <mergeCell ref="K13:L13"/>
    <mergeCell ref="M13:N13"/>
    <mergeCell ref="A14:B14"/>
    <mergeCell ref="C14:E14"/>
    <mergeCell ref="G14:H14"/>
    <mergeCell ref="I14:J14"/>
    <mergeCell ref="K14:L14"/>
    <mergeCell ref="M14:N14"/>
    <mergeCell ref="A15:E15"/>
    <mergeCell ref="F15:J15"/>
    <mergeCell ref="K15:N15"/>
    <mergeCell ref="A16:B16"/>
    <mergeCell ref="C16:E16"/>
    <mergeCell ref="A17:B17"/>
    <mergeCell ref="C17:E17"/>
    <mergeCell ref="A18:B18"/>
    <mergeCell ref="C18:E18"/>
    <mergeCell ref="F16:J18"/>
    <mergeCell ref="C3:G4"/>
    <mergeCell ref="J3:M4"/>
    <mergeCell ref="C5:G6"/>
    <mergeCell ref="J5:M6"/>
  </mergeCells>
  <pageMargins left="0.75" right="0.75" top="1" bottom="1" header="0.5" footer="0.5"/>
  <pageSetup paperSize="1" scale="82" orientation="landscape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E11" sqref="E11"/>
    </sheetView>
  </sheetViews>
  <sheetFormatPr defaultColWidth="9" defaultRowHeight="12.75" outlineLevelRow="5"/>
  <sheetData>
    <row r="1" spans="1:13">
      <c r="A1" s="93" t="s">
        <v>83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>
      <c r="A3" s="107" t="s">
        <v>84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11"/>
    </row>
    <row r="4" spans="1:13">
      <c r="A4" s="109" t="s">
        <v>11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3">
      <c r="A5" s="109" t="s">
        <v>12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</row>
    <row r="6" spans="1:13">
      <c r="A6" s="109" t="s">
        <v>13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</row>
  </sheetData>
  <mergeCells count="5">
    <mergeCell ref="A3:M3"/>
    <mergeCell ref="B4:M4"/>
    <mergeCell ref="B5:M5"/>
    <mergeCell ref="B6:M6"/>
    <mergeCell ref="A1:M2"/>
  </mergeCells>
  <pageMargins left="0.75" right="0.75" top="1" bottom="1" header="0.5" footer="0.5"/>
  <pageSetup paperSize="1" orientation="landscape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0"/>
  <sheetViews>
    <sheetView workbookViewId="0">
      <selection activeCell="P15" sqref="P15"/>
    </sheetView>
  </sheetViews>
  <sheetFormatPr defaultColWidth="9" defaultRowHeight="12.75"/>
  <sheetData>
    <row r="1" customHeight="1" spans="1:14">
      <c r="A1" s="97" t="s">
        <v>85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customHeight="1" spans="1:14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>
      <c r="A3" s="99" t="s">
        <v>86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customHeight="1" spans="1:14">
      <c r="A4" s="101" t="s">
        <v>87</v>
      </c>
      <c r="B4" s="86"/>
      <c r="C4" s="86"/>
      <c r="D4" s="86"/>
      <c r="E4" s="101" t="s">
        <v>88</v>
      </c>
      <c r="F4" s="86"/>
      <c r="G4" s="86"/>
      <c r="H4" s="86"/>
      <c r="I4" s="86"/>
      <c r="J4" s="101" t="s">
        <v>89</v>
      </c>
      <c r="K4" s="86"/>
      <c r="L4" s="86"/>
      <c r="M4" s="86"/>
      <c r="N4" s="86"/>
    </row>
    <row r="5" spans="1:14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4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1:14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1:14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</row>
    <row r="9" spans="1:14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</row>
    <row r="10" spans="1:14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</row>
    <row r="11" spans="1:14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</row>
    <row r="12" spans="1:14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</row>
    <row r="13" spans="1:14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</row>
    <row r="14" spans="1:14">
      <c r="A14" s="103" t="s">
        <v>90</v>
      </c>
      <c r="B14" s="104"/>
      <c r="C14" s="104"/>
      <c r="D14" s="104"/>
      <c r="E14" s="104"/>
      <c r="F14" s="104"/>
      <c r="G14" s="104"/>
      <c r="H14" s="103" t="s">
        <v>91</v>
      </c>
      <c r="I14" s="104"/>
      <c r="J14" s="104"/>
      <c r="K14" s="104"/>
      <c r="L14" s="104"/>
      <c r="M14" s="104"/>
      <c r="N14" s="104"/>
    </row>
    <row r="15" spans="1:14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</row>
    <row r="16" spans="1:14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</row>
    <row r="17" spans="1:14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</row>
    <row r="18" spans="1:14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</row>
    <row r="19" spans="1:14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pans="1:14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</row>
    <row r="21" spans="1:14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</row>
    <row r="22" spans="1:14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</row>
    <row r="23" spans="1:14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</row>
    <row r="24" spans="1:14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</row>
    <row r="25" spans="1:14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</row>
    <row r="26" spans="1:14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</row>
    <row r="27" spans="1:14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</row>
    <row r="28" spans="1:14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</row>
    <row r="29" spans="1:14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</row>
    <row r="30" spans="1:14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1:14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  <row r="33" spans="1:14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1:14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</row>
    <row r="35" spans="1:14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</row>
    <row r="36" spans="1:14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</row>
    <row r="37" spans="1:14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</row>
    <row r="38" spans="1:14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</row>
    <row r="39" spans="1:14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</row>
    <row r="40" spans="1:14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</row>
    <row r="41" spans="1:14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</row>
    <row r="42" spans="1:14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</row>
    <row r="43" spans="1:14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1:14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1:14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</row>
    <row r="46" spans="1:14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</row>
    <row r="47" spans="1:14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</row>
    <row r="48" spans="1:14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</row>
    <row r="49" spans="1:14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</row>
    <row r="54" spans="1:14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</row>
    <row r="55" spans="1:14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</row>
    <row r="56" spans="1:14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</row>
    <row r="57" spans="1:14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</row>
    <row r="58" spans="1:14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</row>
    <row r="59" spans="1:14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</row>
    <row r="60" spans="1:14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</row>
    <row r="61" spans="1:14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</row>
    <row r="62" spans="1:14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</row>
    <row r="63" spans="1:14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</row>
    <row r="64" spans="1:14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</row>
    <row r="65" spans="1:14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</row>
    <row r="66" spans="1:14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</row>
    <row r="67" spans="1:14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1:14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</row>
    <row r="69" spans="1:14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</row>
    <row r="70" spans="1:14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</row>
  </sheetData>
  <mergeCells count="12">
    <mergeCell ref="A3:N3"/>
    <mergeCell ref="A14:G14"/>
    <mergeCell ref="H14:N14"/>
    <mergeCell ref="A15:G30"/>
    <mergeCell ref="H15:N30"/>
    <mergeCell ref="A1:N2"/>
    <mergeCell ref="A4:D5"/>
    <mergeCell ref="E4:I5"/>
    <mergeCell ref="J4:N5"/>
    <mergeCell ref="A6:D13"/>
    <mergeCell ref="E6:I13"/>
    <mergeCell ref="J6:N13"/>
  </mergeCells>
  <printOptions horizontalCentered="1" verticalCentered="1"/>
  <pageMargins left="0.75" right="0.75" top="1" bottom="1" header="0.5" footer="0.5"/>
  <pageSetup paperSize="1" scale="75" orientation="landscape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selection activeCell="H13" sqref="H13"/>
    </sheetView>
  </sheetViews>
  <sheetFormatPr defaultColWidth="9" defaultRowHeight="12.75" outlineLevelRow="4"/>
  <sheetData>
    <row r="1" customHeight="1" spans="1:14">
      <c r="A1" s="93" t="s">
        <v>92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customHeight="1" spans="1:14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ht="15" customHeight="1" spans="1:14">
      <c r="A3" s="95" t="s">
        <v>11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ht="15" customHeight="1" spans="1:14">
      <c r="A4" s="95" t="s">
        <v>12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ht="15" customHeight="1" spans="1:14">
      <c r="A5" s="95" t="s">
        <v>13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</sheetData>
  <mergeCells count="4">
    <mergeCell ref="B3:N3"/>
    <mergeCell ref="B4:N4"/>
    <mergeCell ref="B5:N5"/>
    <mergeCell ref="A1:N2"/>
  </mergeCells>
  <printOptions horizontalCentered="1" verticalCentered="1"/>
  <pageMargins left="0.75" right="0.75" top="1" bottom="1" header="0.5" footer="0.5"/>
  <pageSetup paperSize="1" scale="75" orientation="landscape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L23"/>
  <sheetViews>
    <sheetView workbookViewId="0">
      <pane xSplit="1" ySplit="4" topLeftCell="B11" activePane="bottomRight" state="frozen"/>
      <selection/>
      <selection pane="topRight"/>
      <selection pane="bottomLeft"/>
      <selection pane="bottomRight" activeCell="C14" sqref="C14"/>
    </sheetView>
  </sheetViews>
  <sheetFormatPr defaultColWidth="9.18095238095238" defaultRowHeight="12.75"/>
  <cols>
    <col min="1" max="1" width="7.54285714285714" style="40" customWidth="1"/>
    <col min="2" max="2" width="45.1809523809524" style="41" customWidth="1"/>
    <col min="3" max="3" width="47.8190476190476" style="42" customWidth="1"/>
    <col min="4" max="4" width="10.7238095238095" style="40" customWidth="1"/>
    <col min="5" max="8" width="4.72380952380952" style="1" customWidth="1"/>
    <col min="9" max="9" width="17.4571428571429" style="1" customWidth="1"/>
    <col min="10" max="10" width="9.81904761904762" style="1" customWidth="1"/>
    <col min="11" max="11" width="9" style="1" customWidth="1"/>
    <col min="12" max="16384" width="9.18095238095238" style="1"/>
  </cols>
  <sheetData>
    <row r="1" ht="42" customHeight="1" spans="1:11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6.5" customHeight="1" spans="1:11">
      <c r="A2" s="45" t="s">
        <v>63</v>
      </c>
      <c r="B2" s="46"/>
      <c r="C2" s="47" t="s">
        <v>93</v>
      </c>
      <c r="D2" s="48"/>
      <c r="E2" s="49" t="s">
        <v>94</v>
      </c>
      <c r="F2" s="50"/>
      <c r="G2" s="50"/>
      <c r="H2" s="51"/>
      <c r="I2" s="85" t="s">
        <v>95</v>
      </c>
      <c r="J2" s="86" t="s">
        <v>96</v>
      </c>
      <c r="K2" s="87"/>
    </row>
    <row r="3" ht="15" customHeight="1" spans="1:11">
      <c r="A3" s="45" t="s">
        <v>67</v>
      </c>
      <c r="B3" s="46"/>
      <c r="C3" s="52"/>
      <c r="D3" s="53"/>
      <c r="E3" s="54" t="s">
        <v>97</v>
      </c>
      <c r="F3" s="54"/>
      <c r="G3" s="54"/>
      <c r="H3" s="54"/>
      <c r="I3" s="88" t="s">
        <v>98</v>
      </c>
      <c r="J3" s="86" t="s">
        <v>99</v>
      </c>
      <c r="K3" s="89" t="s">
        <v>100</v>
      </c>
    </row>
    <row r="4" ht="26.25" customHeight="1" spans="1:11">
      <c r="A4" s="55" t="s">
        <v>67</v>
      </c>
      <c r="B4" s="56" t="s">
        <v>87</v>
      </c>
      <c r="C4" s="57" t="s">
        <v>88</v>
      </c>
      <c r="D4" s="58" t="s">
        <v>101</v>
      </c>
      <c r="E4" s="59" t="s">
        <v>102</v>
      </c>
      <c r="F4" s="59" t="s">
        <v>103</v>
      </c>
      <c r="G4" s="59" t="s">
        <v>104</v>
      </c>
      <c r="H4" s="59" t="s">
        <v>105</v>
      </c>
      <c r="I4" s="59"/>
      <c r="J4" s="58" t="s">
        <v>106</v>
      </c>
      <c r="K4" s="58" t="s">
        <v>107</v>
      </c>
    </row>
    <row r="5" ht="28.5" customHeight="1" spans="1:12">
      <c r="A5" s="60">
        <v>1</v>
      </c>
      <c r="B5" s="61"/>
      <c r="C5" s="62"/>
      <c r="D5" s="63"/>
      <c r="E5" s="64"/>
      <c r="F5" s="64"/>
      <c r="G5" s="64"/>
      <c r="H5" s="65"/>
      <c r="I5" s="65"/>
      <c r="J5" s="63"/>
      <c r="K5" s="63"/>
      <c r="L5" s="90"/>
    </row>
    <row r="6" ht="28.5" customHeight="1" spans="1:12">
      <c r="A6" s="60">
        <v>2</v>
      </c>
      <c r="B6" s="46"/>
      <c r="C6" s="66"/>
      <c r="D6" s="63"/>
      <c r="E6" s="64"/>
      <c r="F6" s="64"/>
      <c r="G6" s="64"/>
      <c r="H6" s="65"/>
      <c r="I6" s="65"/>
      <c r="J6" s="63"/>
      <c r="K6" s="63"/>
      <c r="L6" s="90"/>
    </row>
    <row r="7" ht="28.5" customHeight="1" spans="1:12">
      <c r="A7" s="60">
        <v>3</v>
      </c>
      <c r="B7" s="46"/>
      <c r="C7" s="66"/>
      <c r="D7" s="63"/>
      <c r="E7" s="64"/>
      <c r="F7" s="64"/>
      <c r="G7" s="64"/>
      <c r="H7" s="65"/>
      <c r="I7" s="65"/>
      <c r="J7" s="63"/>
      <c r="K7" s="63"/>
      <c r="L7" s="90"/>
    </row>
    <row r="8" ht="28.5" customHeight="1" spans="1:12">
      <c r="A8" s="60">
        <v>4</v>
      </c>
      <c r="B8" s="46"/>
      <c r="C8" s="66"/>
      <c r="D8" s="63"/>
      <c r="E8" s="64"/>
      <c r="F8" s="64"/>
      <c r="G8" s="64"/>
      <c r="H8" s="65"/>
      <c r="I8" s="65"/>
      <c r="J8" s="63"/>
      <c r="K8" s="63"/>
      <c r="L8" s="90"/>
    </row>
    <row r="9" ht="28.5" customHeight="1" spans="1:12">
      <c r="A9" s="60">
        <v>5</v>
      </c>
      <c r="B9" s="46"/>
      <c r="C9" s="66"/>
      <c r="D9" s="63"/>
      <c r="E9" s="67"/>
      <c r="F9" s="64"/>
      <c r="G9" s="64"/>
      <c r="H9" s="65"/>
      <c r="I9" s="65"/>
      <c r="J9" s="63"/>
      <c r="K9" s="91"/>
      <c r="L9" s="90"/>
    </row>
    <row r="10" ht="28.5" customHeight="1" spans="1:12">
      <c r="A10" s="60">
        <v>6</v>
      </c>
      <c r="B10" s="46"/>
      <c r="C10" s="66"/>
      <c r="D10" s="63"/>
      <c r="E10" s="67"/>
      <c r="F10" s="64"/>
      <c r="G10" s="64"/>
      <c r="H10" s="65"/>
      <c r="I10" s="65"/>
      <c r="J10" s="63"/>
      <c r="K10" s="91"/>
      <c r="L10" s="90"/>
    </row>
    <row r="11" ht="28.5" customHeight="1" spans="1:12">
      <c r="A11" s="60">
        <v>7</v>
      </c>
      <c r="B11" s="68"/>
      <c r="C11" s="69"/>
      <c r="D11" s="30"/>
      <c r="E11" s="64"/>
      <c r="F11" s="64"/>
      <c r="G11" s="64"/>
      <c r="H11" s="70"/>
      <c r="I11" s="70"/>
      <c r="J11" s="63"/>
      <c r="K11" s="89"/>
      <c r="L11" s="90"/>
    </row>
    <row r="12" ht="28.5" customHeight="1" spans="1:12">
      <c r="A12" s="60">
        <v>8</v>
      </c>
      <c r="B12" s="68"/>
      <c r="C12" s="69"/>
      <c r="D12" s="30"/>
      <c r="E12" s="64"/>
      <c r="F12" s="64"/>
      <c r="G12" s="64"/>
      <c r="H12" s="70"/>
      <c r="I12" s="70"/>
      <c r="J12" s="63"/>
      <c r="K12" s="89"/>
      <c r="L12" s="90"/>
    </row>
    <row r="13" ht="28.5" customHeight="1" spans="1:12">
      <c r="A13" s="60">
        <v>9</v>
      </c>
      <c r="B13" s="61"/>
      <c r="C13" s="69"/>
      <c r="D13" s="30"/>
      <c r="E13" s="64"/>
      <c r="F13" s="64"/>
      <c r="G13" s="64"/>
      <c r="H13" s="70"/>
      <c r="I13" s="70"/>
      <c r="J13" s="63"/>
      <c r="K13" s="89"/>
      <c r="L13" s="90"/>
    </row>
    <row r="14" ht="28.5" customHeight="1" spans="1:12">
      <c r="A14" s="60">
        <v>10</v>
      </c>
      <c r="B14" s="71"/>
      <c r="C14" s="72"/>
      <c r="D14" s="30"/>
      <c r="E14" s="64"/>
      <c r="F14" s="64"/>
      <c r="G14" s="64"/>
      <c r="H14" s="70"/>
      <c r="I14" s="70"/>
      <c r="J14" s="63"/>
      <c r="K14" s="89"/>
      <c r="L14" s="90"/>
    </row>
    <row r="15" ht="28.5" customHeight="1" spans="1:12">
      <c r="A15" s="60">
        <v>11</v>
      </c>
      <c r="B15" s="61"/>
      <c r="C15" s="72"/>
      <c r="D15" s="30"/>
      <c r="E15" s="64"/>
      <c r="F15" s="64"/>
      <c r="G15" s="64"/>
      <c r="H15" s="70"/>
      <c r="I15" s="70"/>
      <c r="J15" s="63"/>
      <c r="K15" s="89"/>
      <c r="L15" s="90"/>
    </row>
    <row r="16" ht="28.5" customHeight="1" spans="1:12">
      <c r="A16" s="60">
        <v>12</v>
      </c>
      <c r="B16" s="61"/>
      <c r="C16" s="69"/>
      <c r="D16" s="30"/>
      <c r="E16" s="64"/>
      <c r="F16" s="64"/>
      <c r="G16" s="64"/>
      <c r="H16" s="70"/>
      <c r="I16" s="70"/>
      <c r="J16" s="63"/>
      <c r="K16" s="89"/>
      <c r="L16" s="90"/>
    </row>
    <row r="17" ht="28.5" customHeight="1" spans="1:12">
      <c r="A17" s="60">
        <v>13</v>
      </c>
      <c r="B17" s="61"/>
      <c r="C17" s="69"/>
      <c r="D17" s="30"/>
      <c r="E17" s="64"/>
      <c r="F17" s="64"/>
      <c r="G17" s="64"/>
      <c r="H17" s="70"/>
      <c r="I17" s="70"/>
      <c r="J17" s="63"/>
      <c r="K17" s="89"/>
      <c r="L17" s="90"/>
    </row>
    <row r="18" ht="28.5" customHeight="1" spans="1:12">
      <c r="A18" s="60">
        <v>14</v>
      </c>
      <c r="B18" s="68"/>
      <c r="C18" s="69"/>
      <c r="D18" s="73"/>
      <c r="E18" s="64"/>
      <c r="F18" s="64"/>
      <c r="G18" s="64"/>
      <c r="H18" s="70"/>
      <c r="I18" s="70"/>
      <c r="J18" s="63"/>
      <c r="K18" s="89"/>
      <c r="L18" s="90"/>
    </row>
    <row r="19" ht="28.5" customHeight="1" spans="1:12">
      <c r="A19" s="60">
        <v>15</v>
      </c>
      <c r="B19" s="61"/>
      <c r="C19" s="69"/>
      <c r="D19" s="30"/>
      <c r="E19" s="64"/>
      <c r="F19" s="64"/>
      <c r="G19" s="64"/>
      <c r="H19" s="70"/>
      <c r="I19" s="70"/>
      <c r="J19" s="63"/>
      <c r="K19" s="89"/>
      <c r="L19" s="90"/>
    </row>
    <row r="20" ht="28.5" customHeight="1" spans="1:12">
      <c r="A20" s="60">
        <v>16</v>
      </c>
      <c r="B20" s="68"/>
      <c r="C20" s="69"/>
      <c r="D20" s="30"/>
      <c r="E20" s="67"/>
      <c r="F20" s="64"/>
      <c r="G20" s="64"/>
      <c r="H20" s="70"/>
      <c r="I20" s="70"/>
      <c r="J20" s="63"/>
      <c r="K20" s="89"/>
      <c r="L20" s="90"/>
    </row>
    <row r="21" ht="28.5" customHeight="1" spans="1:12">
      <c r="A21" s="60">
        <v>17</v>
      </c>
      <c r="B21" s="68"/>
      <c r="C21" s="74"/>
      <c r="D21" s="30"/>
      <c r="E21" s="64"/>
      <c r="F21" s="67"/>
      <c r="G21" s="64"/>
      <c r="H21" s="70"/>
      <c r="I21" s="70"/>
      <c r="J21" s="63"/>
      <c r="K21" s="89"/>
      <c r="L21" s="90"/>
    </row>
    <row r="22" ht="28.5" customHeight="1" spans="1:12">
      <c r="A22" s="75"/>
      <c r="B22" s="76"/>
      <c r="C22" s="77"/>
      <c r="D22" s="75"/>
      <c r="E22" s="78">
        <f>SUM(E5:E21)</f>
        <v>0</v>
      </c>
      <c r="F22" s="78">
        <f>SUM(F5:F21)</f>
        <v>0</v>
      </c>
      <c r="G22" s="78">
        <f>SUM(G5:G21)</f>
        <v>0</v>
      </c>
      <c r="H22" s="78">
        <f>SUM(H5:H21)</f>
        <v>0</v>
      </c>
      <c r="I22" s="78"/>
      <c r="J22" s="92"/>
      <c r="K22" s="92"/>
      <c r="L22" s="90"/>
    </row>
    <row r="23" ht="15" customHeight="1" spans="1:11">
      <c r="A23" s="79" t="s">
        <v>108</v>
      </c>
      <c r="B23" s="80"/>
      <c r="C23" s="81"/>
      <c r="D23" s="82"/>
      <c r="E23" s="83"/>
      <c r="F23" s="83"/>
      <c r="G23" s="83"/>
      <c r="H23" s="84"/>
      <c r="I23" s="84"/>
      <c r="J23" s="83"/>
      <c r="K23" s="84"/>
    </row>
  </sheetData>
  <mergeCells count="5">
    <mergeCell ref="A1:K1"/>
    <mergeCell ref="E2:H2"/>
    <mergeCell ref="E3:H3"/>
    <mergeCell ref="A23:C23"/>
    <mergeCell ref="C2:D3"/>
  </mergeCells>
  <printOptions horizontalCentered="1" verticalCentered="1"/>
  <pageMargins left="0" right="0" top="0" bottom="0" header="0" footer="0"/>
  <pageSetup paperSize="1" scale="71" orientation="landscape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7"/>
  <sheetViews>
    <sheetView workbookViewId="0">
      <selection activeCell="H12" sqref="H12"/>
    </sheetView>
  </sheetViews>
  <sheetFormatPr defaultColWidth="9" defaultRowHeight="12.75" outlineLevelRow="6" outlineLevelCol="6"/>
  <cols>
    <col min="1" max="1" width="1.72380952380952" customWidth="1"/>
    <col min="2" max="7" width="12.5428571428571" customWidth="1"/>
  </cols>
  <sheetData>
    <row r="1" ht="80.15" customHeight="1" spans="2:7">
      <c r="B1" s="22" t="s">
        <v>109</v>
      </c>
      <c r="C1" s="23"/>
      <c r="D1" s="23"/>
      <c r="E1" s="23"/>
      <c r="F1" s="23"/>
      <c r="G1" s="24"/>
    </row>
    <row r="2" ht="39.75" customHeight="1" spans="2:7">
      <c r="B2" s="25" t="s">
        <v>67</v>
      </c>
      <c r="C2" s="25" t="s">
        <v>110</v>
      </c>
      <c r="D2" s="25" t="s">
        <v>111</v>
      </c>
      <c r="E2" s="26" t="s">
        <v>112</v>
      </c>
      <c r="F2" s="25" t="s">
        <v>113</v>
      </c>
      <c r="G2" s="25" t="s">
        <v>114</v>
      </c>
    </row>
    <row r="3" ht="39.75" customHeight="1" spans="2:7">
      <c r="B3" s="27" t="s">
        <v>102</v>
      </c>
      <c r="C3" s="28"/>
      <c r="D3" s="28"/>
      <c r="E3" s="29"/>
      <c r="F3" s="30"/>
      <c r="G3" s="31"/>
    </row>
    <row r="4" ht="39.75" customHeight="1" spans="2:7">
      <c r="B4" s="27" t="s">
        <v>103</v>
      </c>
      <c r="C4" s="28"/>
      <c r="D4" s="28"/>
      <c r="E4" s="29"/>
      <c r="F4" s="30"/>
      <c r="G4" s="32"/>
    </row>
    <row r="5" ht="39.75" customHeight="1" spans="2:7">
      <c r="B5" s="27" t="s">
        <v>104</v>
      </c>
      <c r="C5" s="28"/>
      <c r="D5" s="28"/>
      <c r="E5" s="29"/>
      <c r="F5" s="33"/>
      <c r="G5" s="32"/>
    </row>
    <row r="6" ht="39.75" customHeight="1" spans="2:7">
      <c r="B6" s="25" t="s">
        <v>115</v>
      </c>
      <c r="C6" s="34"/>
      <c r="D6" s="34"/>
      <c r="E6" s="35"/>
      <c r="F6" s="30"/>
      <c r="G6" s="32"/>
    </row>
    <row r="7" ht="39.75" customHeight="1" spans="2:7">
      <c r="B7" s="36" t="s">
        <v>105</v>
      </c>
      <c r="C7" s="28"/>
      <c r="D7" s="37"/>
      <c r="E7" s="37"/>
      <c r="F7" s="38"/>
      <c r="G7" s="39"/>
    </row>
  </sheetData>
  <mergeCells count="2">
    <mergeCell ref="B1:G1"/>
    <mergeCell ref="G3:G7"/>
  </mergeCells>
  <printOptions horizontalCentered="1" verticalCentered="1"/>
  <pageMargins left="0" right="0" top="0" bottom="0" header="0" footer="0"/>
  <pageSetup paperSize="1" scale="8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HNI Corporation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A3</vt:lpstr>
      <vt:lpstr>1. 项目基本信息</vt:lpstr>
      <vt:lpstr>2. 初始情况</vt:lpstr>
      <vt:lpstr>3. 目标与结果</vt:lpstr>
      <vt:lpstr>4. 主要问题</vt:lpstr>
      <vt:lpstr>5. 采取措施</vt:lpstr>
      <vt:lpstr>6. 项目团队</vt:lpstr>
      <vt:lpstr>7. 改善新闻报</vt:lpstr>
      <vt:lpstr>8. 改善新闻报统计</vt:lpstr>
      <vt:lpstr>9. 感言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 Form</dc:title>
  <dc:creator>Steve Burkhalter</dc:creator>
  <cp:lastModifiedBy>WPS_1670316127</cp:lastModifiedBy>
  <dcterms:created xsi:type="dcterms:W3CDTF">2007-06-29T17:28:00Z</dcterms:created>
  <cp:lastPrinted>2010-01-28T07:34:00Z</cp:lastPrinted>
  <dcterms:modified xsi:type="dcterms:W3CDTF">2023-01-04T07:05:58Z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C3BF5DC543ED402BBFCB2ECE2A1B25FA</vt:lpwstr>
  </property>
  <property fmtid="{D5CDD505-2E9C-101B-9397-08002B2CF9AE}" pid="3" name="KSOProductBuildVer">
    <vt:lpwstr>2052-11.1.0.12980</vt:lpwstr>
  </property>
</Properties>
</file>